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6"/>
  <workbookPr defaultThemeVersion="166925"/>
  <mc:AlternateContent xmlns:mc="http://schemas.openxmlformats.org/markup-compatibility/2006">
    <mc:Choice Requires="x15">
      <x15ac:absPath xmlns:x15ac="http://schemas.microsoft.com/office/spreadsheetml/2010/11/ac" url="https://challengerinc.sharepoint.com/sites/Marketing/DepartmentDocuments/GTM Resources/Campaigns/ABM for Healthcare/"/>
    </mc:Choice>
  </mc:AlternateContent>
  <xr:revisionPtr revIDLastSave="1" documentId="13_ncr:1_{61290160-DA64-5943-B2DE-1B1DF51CB5C5}" xr6:coauthVersionLast="47" xr6:coauthVersionMax="47" xr10:uidLastSave="{56F486DE-F6FB-D44B-BD88-4F7ADB62CB4B}"/>
  <bookViews>
    <workbookView xWindow="0" yWindow="880" windowWidth="26500" windowHeight="16220" xr2:uid="{AFA02E67-6714-49A0-9EDF-C28DE98C8011}"/>
  </bookViews>
  <sheets>
    <sheet name="Instructions" sheetId="6" r:id="rId1"/>
    <sheet name="Mutual Action Plan" sheetId="7" r:id="rId2"/>
    <sheet name="Team Members" sheetId="8" r:id="rId3"/>
    <sheet name="Success Criteria" sheetId="10" r:id="rId4"/>
    <sheet name="Resources" sheetId="1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8" l="1"/>
  <c r="G14" i="8"/>
  <c r="G12" i="8"/>
  <c r="G11" i="8"/>
  <c r="D15" i="7"/>
  <c r="D21" i="7"/>
  <c r="B26" i="8"/>
  <c r="B2" i="8"/>
  <c r="G14" i="7"/>
  <c r="F14" i="7"/>
  <c r="D16" i="7"/>
  <c r="D17" i="7"/>
  <c r="D18" i="7"/>
  <c r="D19" i="7"/>
  <c r="D20" i="7"/>
  <c r="D22" i="7"/>
  <c r="D23" i="7"/>
  <c r="D24" i="7"/>
  <c r="D25" i="7"/>
  <c r="D26" i="7"/>
  <c r="D27" i="7"/>
  <c r="D30" i="7"/>
  <c r="D31" i="7"/>
  <c r="F1" i="7"/>
  <c r="J1" i="7"/>
  <c r="D15" i="6"/>
  <c r="D14" i="6"/>
  <c r="D13" i="6"/>
  <c r="D12" i="6"/>
  <c r="D29" i="7"/>
  <c r="G7" i="7"/>
  <c r="G6" i="8"/>
  <c r="G7" i="8"/>
  <c r="G8" i="8"/>
  <c r="G9" i="8"/>
  <c r="G10" i="8"/>
  <c r="G15" i="8"/>
  <c r="D28" i="7"/>
  <c r="G5" i="7"/>
</calcChain>
</file>

<file path=xl/sharedStrings.xml><?xml version="1.0" encoding="utf-8"?>
<sst xmlns="http://schemas.openxmlformats.org/spreadsheetml/2006/main" count="159" uniqueCount="128">
  <si>
    <t>HOW TO USE THIS TEMPLATE</t>
  </si>
  <si>
    <t>Use this page to automatically update some of the fields in the spreadsheet.</t>
  </si>
  <si>
    <t>STEP 1</t>
  </si>
  <si>
    <t>Your Company Name</t>
  </si>
  <si>
    <t>Enter your company name</t>
  </si>
  <si>
    <t>{SELLER}</t>
  </si>
  <si>
    <t>STEP 2</t>
  </si>
  <si>
    <t>Customer Company Name</t>
  </si>
  <si>
    <t>Enter your customer's company name</t>
  </si>
  <si>
    <t>{BUYER}</t>
  </si>
  <si>
    <t>STEP 3</t>
  </si>
  <si>
    <t>Status Types</t>
  </si>
  <si>
    <t>Percent (calculated)</t>
  </si>
  <si>
    <r>
      <t xml:space="preserve">This corresponds to the status of the milestones in the </t>
    </r>
    <r>
      <rPr>
        <i/>
        <sz val="10"/>
        <color theme="1"/>
        <rFont val="Verdana"/>
        <family val="2"/>
      </rPr>
      <t>Mutual Action Plan</t>
    </r>
    <r>
      <rPr>
        <sz val="10"/>
        <color theme="1"/>
        <rFont val="Graphik"/>
      </rPr>
      <t xml:space="preserve"> tab. Rename or remove as needed.</t>
    </r>
  </si>
  <si>
    <t>Completed</t>
  </si>
  <si>
    <t>In Progress</t>
  </si>
  <si>
    <t>Scheduled</t>
  </si>
  <si>
    <t>Not Scheduled</t>
  </si>
  <si>
    <t>STEP 4</t>
  </si>
  <si>
    <t xml:space="preserve">Modify this template according to your needs. </t>
  </si>
  <si>
    <t xml:space="preserve">If it's too much at first, start with a simpler plan by removing anything you don't need. It's better to start small than not do one at all. </t>
  </si>
  <si>
    <t>Tab</t>
  </si>
  <si>
    <t>Notes</t>
  </si>
  <si>
    <t>Mutual Action Plan</t>
  </si>
  <si>
    <t xml:space="preserve">Start with the end date in mind, then work backwards. When possible, include the expected ROI date as well. This helps drive urgency among stakeholders by demonstrating how delays impact how soon current losses can be stemmed and gains realized. </t>
  </si>
  <si>
    <t>Team Members</t>
  </si>
  <si>
    <t>Find out who the key stakeholders are early on so you can anticipate objections, agree on business priorities, and work towards achieving group consensus.</t>
  </si>
  <si>
    <t>Success Criteria</t>
  </si>
  <si>
    <t xml:space="preserve">Document business goals and desired outcomes to ensure you have a common understanding on what you're trying to achieve together and what that would take. </t>
  </si>
  <si>
    <t>Resources</t>
  </si>
  <si>
    <t>Have all links to resources (whitepapers, pricing, case studies) in one place to make it easier to find and share with others.</t>
  </si>
  <si>
    <t>STEP 5</t>
  </si>
  <si>
    <t xml:space="preserve">Before sharing this spreadsheet with your buyer, hide this tab. </t>
  </si>
  <si>
    <t>DO NOT DELETE this tab. Other parts of the template are linked to cells on this tab. 
But if you must delete this tab, look for any errors (e.g. #REF!) on each sheet and remove or recreate the formulas.</t>
  </si>
  <si>
    <r>
      <t xml:space="preserve">Right click on the </t>
    </r>
    <r>
      <rPr>
        <i/>
        <sz val="10"/>
        <color theme="1"/>
        <rFont val="Verdana"/>
        <family val="2"/>
      </rPr>
      <t>Instructions</t>
    </r>
    <r>
      <rPr>
        <sz val="10"/>
        <color theme="1"/>
        <rFont val="Graphik"/>
      </rPr>
      <t xml:space="preserve"> tab, and select Hide.</t>
    </r>
  </si>
  <si>
    <t xml:space="preserve"> </t>
  </si>
  <si>
    <t>MUTUAL ACTION PLAN</t>
  </si>
  <si>
    <t>{YOUR COMPANY} &amp; {BUYER COMPANY} DEAL</t>
  </si>
  <si>
    <t>Kick off</t>
  </si>
  <si>
    <t>First Revenue (estimated date)</t>
  </si>
  <si>
    <t>Success criteria</t>
  </si>
  <si>
    <t>First Milestone Completed</t>
  </si>
  <si>
    <t>Team members</t>
  </si>
  <si>
    <t>Go Live (estimated date)</t>
  </si>
  <si>
    <t>Days to Go Live (calculated)</t>
  </si>
  <si>
    <r>
      <rPr>
        <b/>
        <sz val="10"/>
        <color theme="1"/>
        <rFont val="Verdana"/>
        <family val="2"/>
      </rPr>
      <t>Questions?</t>
    </r>
    <r>
      <rPr>
        <sz val="10"/>
        <color theme="1"/>
        <rFont val="Graphik"/>
      </rPr>
      <t xml:space="preserve"> </t>
    </r>
  </si>
  <si>
    <t>Typical Process Length (days)</t>
  </si>
  <si>
    <t>Contact Tim 123-456-7890</t>
  </si>
  <si>
    <t>timk@company.com</t>
  </si>
  <si>
    <t>TARGET DATE</t>
  </si>
  <si>
    <t>STATUS</t>
  </si>
  <si>
    <t>DAYS TO GO</t>
  </si>
  <si>
    <t>MILESTONE</t>
  </si>
  <si>
    <t>OUTCOME/NOTES</t>
  </si>
  <si>
    <t>OWNER {YOU}</t>
  </si>
  <si>
    <t>OWNER {BUYER}</t>
  </si>
  <si>
    <t>Tim K.</t>
  </si>
  <si>
    <t>Joan P.</t>
  </si>
  <si>
    <t>Follow-up call</t>
  </si>
  <si>
    <t>Stakeholder consensus</t>
  </si>
  <si>
    <t>Proof of concept</t>
  </si>
  <si>
    <t>Final negotiation and signatures</t>
  </si>
  <si>
    <t>Onboarding</t>
  </si>
  <si>
    <t>Go live</t>
  </si>
  <si>
    <t>First date of value</t>
  </si>
  <si>
    <t>Key ROI value realized</t>
  </si>
  <si>
    <t>{BUYER} TEAM</t>
  </si>
  <si>
    <t xml:space="preserve">Typically for a purchase like this, these are the stakeholders from whom buy in and sign off is needed. What does it look like at your particular organization? </t>
  </si>
  <si>
    <t>Key Stakeholders</t>
  </si>
  <si>
    <t xml:space="preserve">Name </t>
  </si>
  <si>
    <t>Title</t>
  </si>
  <si>
    <t>Email Address</t>
  </si>
  <si>
    <t>Approval Needed?</t>
  </si>
  <si>
    <t>Approval Gained?</t>
  </si>
  <si>
    <t>Chief Medical Officer</t>
  </si>
  <si>
    <t>Chief Marketing Officer</t>
  </si>
  <si>
    <t>Medical Practice Manager</t>
  </si>
  <si>
    <t>These are the stakeholders you'll typically need buy in and sign off from to make a purchase like this. What does it look like at your particular organization?</t>
  </si>
  <si>
    <t>Contract-related Contacts</t>
  </si>
  <si>
    <t>Legal approval needed? MSA? Redlines expected? Typical legal approval timeline?</t>
  </si>
  <si>
    <t>Procurement involvement needed? Typical procurement timeline?</t>
  </si>
  <si>
    <t>Out of office dates?</t>
  </si>
  <si>
    <t>Other</t>
  </si>
  <si>
    <t>{SELLER} TEAM</t>
  </si>
  <si>
    <t xml:space="preserve">These are the main contacts who will be supporting you in this process. </t>
  </si>
  <si>
    <t>Role</t>
  </si>
  <si>
    <t>Name</t>
  </si>
  <si>
    <t>Account Executive</t>
  </si>
  <si>
    <t>Sales Engineer</t>
  </si>
  <si>
    <t>CS Director</t>
  </si>
  <si>
    <t>SUCCESS CRITERIA</t>
  </si>
  <si>
    <t>This will help us align on the challenges you are currently experiencing (and how high they are on your priorities). Then we can work together to define what success looks, and what it would take to achieve it.</t>
  </si>
  <si>
    <t>No.</t>
  </si>
  <si>
    <t>Challenges</t>
  </si>
  <si>
    <t>Outcomes</t>
  </si>
  <si>
    <t>Requirements</t>
  </si>
  <si>
    <t>Describe the challenges {BUYER} is facing</t>
  </si>
  <si>
    <t>Describe the ideal results for {BUYER}</t>
  </si>
  <si>
    <t>Describe what is needed to achieve those results</t>
  </si>
  <si>
    <t>Enter your own example or delete this row before sharing.</t>
  </si>
  <si>
    <t>RESOURCES</t>
  </si>
  <si>
    <t>Link</t>
  </si>
  <si>
    <t>Description / Type</t>
  </si>
  <si>
    <t>Case study / FAQ / Help doc / Integration doc</t>
  </si>
  <si>
    <t>EHR not aligned to clinical workflows, increasing the administrative burden on providers, resulting in less face-to-face time with patients and more time producing documentation about patient visits.</t>
  </si>
  <si>
    <t>Extensive training and support for EHR end users, customizable templates that can be put against workflows, built-in measurement tool to determine time spent on documentation versus patients.</t>
  </si>
  <si>
    <t>Chief Financial Officer</t>
  </si>
  <si>
    <t>Chief Executive Officer</t>
  </si>
  <si>
    <t>Chief Information/Technology Officer</t>
  </si>
  <si>
    <t>Chief Administrative Officer</t>
  </si>
  <si>
    <t>Physicians/Physician Leaders</t>
  </si>
  <si>
    <t>Nurses/Nursing Leaders</t>
  </si>
  <si>
    <t>Patient Experience/Innovation Leaders</t>
  </si>
  <si>
    <t>Other Staff</t>
  </si>
  <si>
    <t>Security questionnaire</t>
  </si>
  <si>
    <t>PII/HIPPA compliance and requirements review</t>
  </si>
  <si>
    <t>Redlines and legal review</t>
  </si>
  <si>
    <t>Implementation/integration</t>
  </si>
  <si>
    <t>Initial face-to-face call</t>
  </si>
  <si>
    <t>Contracting kick off</t>
  </si>
  <si>
    <t xml:space="preserve">Legal Contact </t>
  </si>
  <si>
    <t>Procurement Contact</t>
  </si>
  <si>
    <t>Accounts Payable/Billing Contact</t>
  </si>
  <si>
    <t>Final Signer</t>
  </si>
  <si>
    <t xml:space="preserve">Sales Lead/SME </t>
  </si>
  <si>
    <t>Technical Expertise &amp; Support</t>
  </si>
  <si>
    <t>Onboarding &amp; Service Support</t>
  </si>
  <si>
    <t>EHR to be integrated across multiple platforms, saving time from double data entry and reducing data entry errors. Ideally, this would include a technical integration and a new clinical workflow.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</si>
</sst>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d\-mmm\-yy;@"/>
    <numFmt numFmtId="165" formatCode="0.0%"/>
  </numFmts>
  <fonts count="34">
    <font>
      <sz val="10"/>
      <color theme="1"/>
      <name val="Graphik"/>
    </font>
    <font>
      <sz val="11"/>
      <color theme="1"/>
      <name val="Verdana"/>
      <family val="2"/>
    </font>
    <font>
      <b/>
      <sz val="11"/>
      <color theme="1"/>
      <name val="Verdana"/>
      <family val="2"/>
    </font>
    <font>
      <sz val="10"/>
      <color theme="1"/>
      <name val="Verdana"/>
      <family val="2"/>
    </font>
    <font>
      <b/>
      <sz val="10"/>
      <color theme="1"/>
      <name val="Verdana"/>
      <family val="2"/>
    </font>
    <font>
      <b/>
      <sz val="11"/>
      <color theme="0"/>
      <name val="Verdana"/>
      <family val="2"/>
    </font>
    <font>
      <sz val="9"/>
      <color theme="1"/>
      <name val="Verdana"/>
      <family val="2"/>
    </font>
    <font>
      <b/>
      <sz val="9"/>
      <color theme="1"/>
      <name val="Verdana"/>
      <family val="2"/>
    </font>
    <font>
      <sz val="10"/>
      <color theme="0" tint="-0.34998626667073579"/>
      <name val="Verdana"/>
      <family val="2"/>
    </font>
    <font>
      <sz val="8"/>
      <name val="Calibri"/>
      <family val="2"/>
      <scheme val="minor"/>
    </font>
    <font>
      <u/>
      <sz val="10"/>
      <color theme="10"/>
      <name val="Verdana"/>
      <family val="2"/>
    </font>
    <font>
      <b/>
      <sz val="10"/>
      <color theme="0"/>
      <name val="Verdana"/>
      <family val="2"/>
    </font>
    <font>
      <sz val="11"/>
      <color theme="0"/>
      <name val="Verdana"/>
      <family val="2"/>
    </font>
    <font>
      <sz val="8"/>
      <color theme="1"/>
      <name val="Verdana"/>
      <family val="2"/>
    </font>
    <font>
      <b/>
      <sz val="12"/>
      <color theme="0"/>
      <name val="Verdana"/>
      <family val="2"/>
    </font>
    <font>
      <i/>
      <sz val="10"/>
      <color theme="1"/>
      <name val="Verdana"/>
      <family val="2"/>
    </font>
    <font>
      <b/>
      <sz val="12"/>
      <color theme="0"/>
      <name val="Graphik-Regular"/>
    </font>
    <font>
      <b/>
      <sz val="10"/>
      <color theme="1"/>
      <name val="Graphik-Medium"/>
    </font>
    <font>
      <sz val="10"/>
      <color theme="1"/>
      <name val="Graphik-Medium"/>
    </font>
    <font>
      <b/>
      <sz val="10"/>
      <color theme="1" tint="0.499984740745262"/>
      <name val="Graphik-Medium"/>
    </font>
    <font>
      <sz val="10"/>
      <color theme="1"/>
      <name val="Graphik Regular"/>
    </font>
    <font>
      <sz val="10"/>
      <color theme="1" tint="0.499984740745262"/>
      <name val="Graphik Regular"/>
    </font>
    <font>
      <b/>
      <sz val="9"/>
      <color theme="1"/>
      <name val="Graphik-Regular"/>
    </font>
    <font>
      <sz val="10"/>
      <color theme="1"/>
      <name val="Graphik-Regular"/>
    </font>
    <font>
      <u/>
      <sz val="10"/>
      <color theme="10"/>
      <name val="Graphik-Regular"/>
    </font>
    <font>
      <i/>
      <sz val="10"/>
      <color theme="1" tint="0.499984740745262"/>
      <name val="Graphik-Regular"/>
    </font>
    <font>
      <b/>
      <sz val="10"/>
      <color rgb="FF8E0049"/>
      <name val="Graphik-Regular"/>
    </font>
    <font>
      <b/>
      <sz val="11"/>
      <color theme="0"/>
      <name val="Graphik-Regular"/>
    </font>
    <font>
      <b/>
      <sz val="10"/>
      <color theme="1"/>
      <name val="Graphik-Regular"/>
    </font>
    <font>
      <sz val="10"/>
      <color theme="1" tint="0.499984740745262"/>
      <name val="Graphik-Regular"/>
    </font>
    <font>
      <b/>
      <sz val="11"/>
      <color theme="1"/>
      <name val="Graphik-Regular"/>
    </font>
    <font>
      <sz val="10"/>
      <name val="Graphik-Regular"/>
    </font>
    <font>
      <b/>
      <sz val="10"/>
      <color rgb="FF8E0049"/>
      <name val="Graphik Bold"/>
    </font>
    <font>
      <b/>
      <sz val="10"/>
      <color theme="1"/>
      <name val="Graphik Bold"/>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8E0049"/>
        <bgColor indexed="64"/>
      </patternFill>
    </fill>
    <fill>
      <patternFill patternType="solid">
        <fgColor rgb="FF066788"/>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top/>
      <bottom style="thin">
        <color theme="0" tint="-0.34998626667073579"/>
      </bottom>
      <diagonal/>
    </border>
    <border>
      <left/>
      <right style="thin">
        <color theme="0" tint="-0.34998626667073579"/>
      </right>
      <top style="thin">
        <color theme="0" tint="-0.34998626667073579"/>
      </top>
      <bottom/>
      <diagonal/>
    </border>
    <border>
      <left/>
      <right style="thin">
        <color indexed="64"/>
      </right>
      <top/>
      <bottom/>
      <diagonal/>
    </border>
  </borders>
  <cellStyleXfs count="2">
    <xf numFmtId="0" fontId="0" fillId="0" borderId="0">
      <alignment vertical="center"/>
    </xf>
    <xf numFmtId="0" fontId="10" fillId="0" borderId="0" applyNumberFormat="0" applyFill="0" applyBorder="0" applyAlignment="0" applyProtection="0"/>
  </cellStyleXfs>
  <cellXfs count="130">
    <xf numFmtId="0" fontId="0" fillId="0" borderId="0" xfId="0">
      <alignment vertical="center"/>
    </xf>
    <xf numFmtId="0" fontId="1" fillId="0" borderId="0" xfId="0" applyFont="1">
      <alignment vertical="center"/>
    </xf>
    <xf numFmtId="0" fontId="1" fillId="2" borderId="0" xfId="0" applyFont="1" applyFill="1">
      <alignment vertical="center"/>
    </xf>
    <xf numFmtId="0" fontId="3" fillId="2" borderId="0" xfId="0" applyFont="1" applyFill="1" applyAlignment="1">
      <alignment horizontal="right" vertical="center"/>
    </xf>
    <xf numFmtId="0" fontId="3" fillId="0" borderId="0" xfId="0" applyFont="1" applyAlignment="1">
      <alignment horizontal="left" vertical="center"/>
    </xf>
    <xf numFmtId="0" fontId="3" fillId="0" borderId="0" xfId="0" applyFont="1">
      <alignment vertical="center"/>
    </xf>
    <xf numFmtId="14" fontId="3" fillId="0" borderId="0" xfId="0" applyNumberFormat="1" applyFont="1" applyAlignment="1">
      <alignment horizontal="left" vertical="center"/>
    </xf>
    <xf numFmtId="0" fontId="1" fillId="2" borderId="0" xfId="0" applyFont="1" applyFill="1" applyAlignment="1">
      <alignment vertical="center" wrapText="1"/>
    </xf>
    <xf numFmtId="0" fontId="8" fillId="0" borderId="0" xfId="0" applyFont="1" applyAlignment="1">
      <alignment horizontal="left" vertical="center"/>
    </xf>
    <xf numFmtId="0" fontId="3" fillId="0" borderId="0" xfId="0" applyFont="1" applyAlignment="1">
      <alignment horizontal="left" vertical="center" wrapText="1"/>
    </xf>
    <xf numFmtId="0" fontId="3" fillId="2" borderId="0" xfId="0" applyFont="1" applyFill="1" applyAlignment="1">
      <alignment horizontal="left" vertical="center"/>
    </xf>
    <xf numFmtId="0" fontId="8" fillId="2" borderId="0" xfId="0" applyFont="1" applyFill="1" applyAlignment="1">
      <alignment horizontal="left" vertical="center"/>
    </xf>
    <xf numFmtId="0" fontId="3" fillId="2" borderId="0" xfId="0" applyFont="1" applyFill="1" applyAlignment="1">
      <alignment horizontal="left" vertical="center" wrapText="1"/>
    </xf>
    <xf numFmtId="0" fontId="3" fillId="2" borderId="0" xfId="0" applyFont="1" applyFill="1">
      <alignment vertical="center"/>
    </xf>
    <xf numFmtId="0" fontId="1" fillId="2" borderId="0" xfId="0" applyFont="1" applyFill="1" applyAlignment="1">
      <alignment horizontal="left" vertical="center" indent="1"/>
    </xf>
    <xf numFmtId="0" fontId="3" fillId="0" borderId="0" xfId="0" applyFont="1" applyAlignment="1">
      <alignment horizontal="left" vertical="center" indent="1"/>
    </xf>
    <xf numFmtId="14" fontId="3" fillId="2" borderId="0" xfId="0" applyNumberFormat="1" applyFont="1" applyFill="1" applyAlignment="1">
      <alignment horizontal="left" vertical="center"/>
    </xf>
    <xf numFmtId="0" fontId="4" fillId="2" borderId="0" xfId="0" applyFont="1" applyFill="1" applyAlignment="1">
      <alignment horizontal="left" vertical="top" wrapText="1"/>
    </xf>
    <xf numFmtId="0" fontId="3" fillId="2" borderId="0" xfId="0" applyFont="1" applyFill="1" applyAlignment="1">
      <alignment horizontal="left" indent="1"/>
    </xf>
    <xf numFmtId="0" fontId="3" fillId="0" borderId="0" xfId="0" applyFont="1" applyAlignment="1">
      <alignment horizontal="left" indent="1"/>
    </xf>
    <xf numFmtId="0" fontId="7" fillId="2" borderId="0" xfId="0" applyFont="1" applyFill="1" applyAlignment="1">
      <alignment horizontal="left" vertical="center" wrapText="1" indent="1"/>
    </xf>
    <xf numFmtId="0" fontId="3" fillId="2" borderId="0" xfId="0" applyFont="1" applyFill="1" applyAlignment="1">
      <alignment horizontal="left" vertical="center" wrapText="1" indent="1"/>
    </xf>
    <xf numFmtId="0" fontId="10" fillId="2" borderId="0" xfId="1" applyFill="1" applyAlignment="1">
      <alignment horizontal="right" vertical="center"/>
    </xf>
    <xf numFmtId="0" fontId="12" fillId="2" borderId="0" xfId="0" applyFont="1" applyFill="1">
      <alignment vertical="center"/>
    </xf>
    <xf numFmtId="0" fontId="11" fillId="2" borderId="0" xfId="0" applyFont="1" applyFill="1" applyAlignment="1">
      <alignment horizontal="left" vertical="top" wrapText="1"/>
    </xf>
    <xf numFmtId="0" fontId="12" fillId="0" borderId="0" xfId="0" applyFont="1">
      <alignment vertical="center"/>
    </xf>
    <xf numFmtId="0" fontId="1" fillId="2" borderId="0" xfId="0" applyFont="1" applyFill="1" applyAlignment="1">
      <alignment horizontal="right" vertical="center"/>
    </xf>
    <xf numFmtId="0" fontId="3" fillId="2" borderId="0" xfId="0" applyFont="1" applyFill="1" applyAlignment="1">
      <alignment horizontal="right" vertical="top" wrapText="1"/>
    </xf>
    <xf numFmtId="0" fontId="1" fillId="0" borderId="0" xfId="0" applyFont="1" applyAlignment="1">
      <alignment horizontal="right" vertical="center"/>
    </xf>
    <xf numFmtId="0" fontId="3" fillId="2" borderId="0" xfId="0" applyFont="1" applyFill="1" applyAlignment="1">
      <alignment horizontal="right" vertical="top"/>
    </xf>
    <xf numFmtId="0" fontId="0" fillId="2" borderId="0" xfId="0" applyFill="1">
      <alignment vertical="center"/>
    </xf>
    <xf numFmtId="0" fontId="0" fillId="2" borderId="0" xfId="0" applyFill="1" applyAlignment="1">
      <alignment vertical="center" wrapText="1"/>
    </xf>
    <xf numFmtId="0" fontId="0" fillId="2" borderId="1" xfId="0" applyFill="1" applyBorder="1">
      <alignment vertical="center"/>
    </xf>
    <xf numFmtId="0" fontId="13" fillId="2" borderId="0" xfId="0" applyFont="1" applyFill="1" applyAlignment="1">
      <alignment horizontal="right" vertical="top" wrapText="1"/>
    </xf>
    <xf numFmtId="0" fontId="13" fillId="2" borderId="0" xfId="0" applyFont="1" applyFill="1" applyAlignment="1">
      <alignment horizontal="right" vertical="center" wrapText="1"/>
    </xf>
    <xf numFmtId="0" fontId="13" fillId="2" borderId="0" xfId="0" applyFont="1" applyFill="1" applyAlignment="1">
      <alignment horizontal="right" vertical="center"/>
    </xf>
    <xf numFmtId="9" fontId="13" fillId="2" borderId="0" xfId="0" applyNumberFormat="1" applyFont="1" applyFill="1" applyAlignment="1">
      <alignment vertical="center" wrapText="1"/>
    </xf>
    <xf numFmtId="9" fontId="13" fillId="2" borderId="0" xfId="0" applyNumberFormat="1" applyFont="1" applyFill="1">
      <alignment vertical="center"/>
    </xf>
    <xf numFmtId="165" fontId="1" fillId="2" borderId="0" xfId="0" applyNumberFormat="1" applyFont="1" applyFill="1" applyAlignment="1">
      <alignment vertical="center" wrapText="1"/>
    </xf>
    <xf numFmtId="165" fontId="1" fillId="2" borderId="0" xfId="0" applyNumberFormat="1" applyFont="1" applyFill="1">
      <alignment vertical="center"/>
    </xf>
    <xf numFmtId="9" fontId="0" fillId="2" borderId="0" xfId="0" applyNumberFormat="1" applyFill="1" applyAlignment="1">
      <alignment horizontal="left" vertical="center"/>
    </xf>
    <xf numFmtId="0" fontId="0" fillId="2" borderId="0" xfId="0" applyFill="1" applyAlignment="1">
      <alignment horizontal="left" vertical="top" wrapText="1"/>
    </xf>
    <xf numFmtId="0" fontId="0" fillId="2" borderId="0" xfId="0" applyFill="1" applyAlignment="1">
      <alignment horizontal="left" vertical="center" wrapText="1"/>
    </xf>
    <xf numFmtId="0" fontId="6" fillId="2" borderId="0" xfId="0" applyFont="1" applyFill="1" applyAlignment="1">
      <alignment horizontal="left" vertical="center" wrapText="1" indent="1"/>
    </xf>
    <xf numFmtId="0" fontId="6" fillId="0" borderId="0" xfId="0" applyFont="1" applyAlignment="1">
      <alignment horizontal="left" vertical="center" wrapText="1" indent="1"/>
    </xf>
    <xf numFmtId="0" fontId="3" fillId="2" borderId="0" xfId="0" applyFont="1" applyFill="1" applyAlignment="1">
      <alignment horizontal="left" vertical="center" indent="1"/>
    </xf>
    <xf numFmtId="0" fontId="2" fillId="2" borderId="0" xfId="0" applyFont="1" applyFill="1">
      <alignment vertical="center"/>
    </xf>
    <xf numFmtId="0" fontId="17" fillId="2" borderId="0" xfId="0" applyFont="1" applyFill="1">
      <alignment vertical="center"/>
    </xf>
    <xf numFmtId="0" fontId="18" fillId="2" borderId="0" xfId="0" applyFont="1" applyFill="1">
      <alignment vertical="center"/>
    </xf>
    <xf numFmtId="0" fontId="19" fillId="2" borderId="0" xfId="0" applyFont="1" applyFill="1">
      <alignment vertical="center"/>
    </xf>
    <xf numFmtId="0" fontId="20" fillId="2" borderId="1" xfId="0" applyFont="1" applyFill="1" applyBorder="1">
      <alignment vertical="center"/>
    </xf>
    <xf numFmtId="9" fontId="21" fillId="2" borderId="1" xfId="0" applyNumberFormat="1" applyFont="1" applyFill="1" applyBorder="1" applyAlignment="1">
      <alignment horizontal="left" vertical="center"/>
    </xf>
    <xf numFmtId="0" fontId="24" fillId="3" borderId="0" xfId="1" applyFont="1" applyFill="1" applyAlignment="1">
      <alignment vertical="top" wrapText="1"/>
    </xf>
    <xf numFmtId="0" fontId="24" fillId="2" borderId="0" xfId="1" applyFont="1" applyFill="1" applyAlignment="1">
      <alignment vertical="top" wrapText="1"/>
    </xf>
    <xf numFmtId="0" fontId="23" fillId="2" borderId="0" xfId="0" applyFont="1" applyFill="1">
      <alignment vertical="center"/>
    </xf>
    <xf numFmtId="164" fontId="23" fillId="2" borderId="4" xfId="0" applyNumberFormat="1" applyFont="1" applyFill="1" applyBorder="1" applyAlignment="1">
      <alignment horizontal="right" vertical="center" indent="1"/>
    </xf>
    <xf numFmtId="164" fontId="23" fillId="3" borderId="4" xfId="0" applyNumberFormat="1" applyFont="1" applyFill="1" applyBorder="1" applyAlignment="1">
      <alignment horizontal="right" vertical="center" indent="1"/>
    </xf>
    <xf numFmtId="0" fontId="23" fillId="3" borderId="4" xfId="0" applyFont="1" applyFill="1" applyBorder="1" applyAlignment="1">
      <alignment horizontal="right" vertical="center" indent="1"/>
    </xf>
    <xf numFmtId="0" fontId="23" fillId="2" borderId="4" xfId="0" applyFont="1" applyFill="1" applyBorder="1" applyAlignment="1">
      <alignment horizontal="right" vertical="center" indent="1"/>
    </xf>
    <xf numFmtId="0" fontId="23" fillId="2" borderId="6" xfId="0" applyFont="1" applyFill="1" applyBorder="1" applyAlignment="1">
      <alignment horizontal="left" vertical="center" wrapText="1" indent="1"/>
    </xf>
    <xf numFmtId="0" fontId="23" fillId="3" borderId="6" xfId="0" applyFont="1" applyFill="1" applyBorder="1" applyAlignment="1">
      <alignment horizontal="left" vertical="center" wrapText="1" indent="1"/>
    </xf>
    <xf numFmtId="0" fontId="22" fillId="2" borderId="0" xfId="0" applyFont="1" applyFill="1" applyAlignment="1">
      <alignment horizontal="left" vertical="center" wrapText="1" indent="1"/>
    </xf>
    <xf numFmtId="0" fontId="22" fillId="0" borderId="0" xfId="0" applyFont="1" applyAlignment="1">
      <alignment horizontal="left" vertical="center" wrapText="1" indent="1"/>
    </xf>
    <xf numFmtId="0" fontId="23" fillId="0" borderId="0" xfId="0" applyFont="1" applyAlignment="1">
      <alignment horizontal="left" vertical="center" wrapText="1" indent="1"/>
    </xf>
    <xf numFmtId="0" fontId="23" fillId="2" borderId="0" xfId="0" applyFont="1" applyFill="1" applyAlignment="1">
      <alignment horizontal="left" indent="1"/>
    </xf>
    <xf numFmtId="0" fontId="23" fillId="2" borderId="0" xfId="0" applyFont="1" applyFill="1" applyAlignment="1">
      <alignment horizontal="left" vertical="center" wrapText="1" indent="1"/>
    </xf>
    <xf numFmtId="0" fontId="28" fillId="2" borderId="0" xfId="0" applyFont="1" applyFill="1" applyAlignment="1">
      <alignment horizontal="left" vertical="center" wrapText="1" indent="1"/>
    </xf>
    <xf numFmtId="0" fontId="23" fillId="2" borderId="5" xfId="0" applyFont="1" applyFill="1" applyBorder="1" applyAlignment="1">
      <alignment horizontal="left" vertical="center" wrapText="1" indent="1"/>
    </xf>
    <xf numFmtId="0" fontId="23" fillId="3" borderId="5" xfId="0" applyFont="1" applyFill="1" applyBorder="1" applyAlignment="1">
      <alignment horizontal="left" vertical="center" wrapText="1" indent="1"/>
    </xf>
    <xf numFmtId="0" fontId="29" fillId="3" borderId="6" xfId="0" applyFont="1" applyFill="1" applyBorder="1" applyAlignment="1">
      <alignment horizontal="left" vertical="center" wrapText="1" indent="1"/>
    </xf>
    <xf numFmtId="0" fontId="29" fillId="3" borderId="8" xfId="0" applyFont="1" applyFill="1" applyBorder="1" applyAlignment="1">
      <alignment horizontal="left" vertical="center" wrapText="1" indent="1"/>
    </xf>
    <xf numFmtId="0" fontId="23" fillId="2" borderId="2" xfId="0" applyFont="1" applyFill="1" applyBorder="1" applyAlignment="1">
      <alignment horizontal="left" vertical="center" wrapText="1" indent="1"/>
    </xf>
    <xf numFmtId="0" fontId="23" fillId="2" borderId="3" xfId="0" applyFont="1" applyFill="1" applyBorder="1" applyAlignment="1">
      <alignment horizontal="left" vertical="center" wrapText="1" indent="1"/>
    </xf>
    <xf numFmtId="0" fontId="30" fillId="2" borderId="0" xfId="0" applyFont="1" applyFill="1" applyAlignment="1">
      <alignment horizontal="center" vertical="center"/>
    </xf>
    <xf numFmtId="0" fontId="23" fillId="0" borderId="3" xfId="0" applyFont="1" applyBorder="1" applyAlignment="1">
      <alignment horizontal="left" vertical="center" wrapText="1" indent="1"/>
    </xf>
    <xf numFmtId="0" fontId="23" fillId="2" borderId="4" xfId="0" applyFont="1" applyFill="1" applyBorder="1" applyAlignment="1">
      <alignment horizontal="left" vertical="center" wrapText="1" indent="1"/>
    </xf>
    <xf numFmtId="0" fontId="23" fillId="3" borderId="8" xfId="0" applyFont="1" applyFill="1" applyBorder="1" applyAlignment="1">
      <alignment horizontal="left" vertical="center" wrapText="1" indent="1"/>
    </xf>
    <xf numFmtId="0" fontId="23" fillId="2" borderId="8" xfId="0" applyFont="1" applyFill="1" applyBorder="1" applyAlignment="1">
      <alignment horizontal="left" vertical="center" wrapText="1" indent="1"/>
    </xf>
    <xf numFmtId="0" fontId="29" fillId="0" borderId="0" xfId="0" applyFont="1" applyAlignment="1">
      <alignment horizontal="left" vertical="center" wrapText="1" indent="1"/>
    </xf>
    <xf numFmtId="0" fontId="29" fillId="2" borderId="0" xfId="0" applyFont="1" applyFill="1" applyAlignment="1">
      <alignment horizontal="left" vertical="center" wrapText="1" indent="1"/>
    </xf>
    <xf numFmtId="0" fontId="29" fillId="2" borderId="0" xfId="0" applyFont="1" applyFill="1" applyAlignment="1">
      <alignment horizontal="left" vertical="top" wrapText="1" indent="1"/>
    </xf>
    <xf numFmtId="0" fontId="31" fillId="0" borderId="0" xfId="0" applyFont="1" applyAlignment="1">
      <alignment horizontal="left" vertical="center" wrapText="1" indent="1"/>
    </xf>
    <xf numFmtId="0" fontId="31" fillId="2" borderId="0" xfId="0" applyFont="1" applyFill="1" applyAlignment="1">
      <alignment horizontal="left" vertical="center" wrapText="1" indent="1"/>
    </xf>
    <xf numFmtId="0" fontId="26" fillId="2" borderId="0" xfId="0" applyFont="1" applyFill="1" applyAlignment="1">
      <alignment vertical="center" wrapText="1"/>
    </xf>
    <xf numFmtId="0" fontId="23" fillId="2" borderId="0" xfId="0" applyFont="1" applyFill="1" applyAlignment="1">
      <alignment vertical="center" wrapText="1"/>
    </xf>
    <xf numFmtId="0" fontId="12" fillId="4" borderId="0" xfId="0" applyFont="1" applyFill="1">
      <alignment vertical="center"/>
    </xf>
    <xf numFmtId="0" fontId="5" fillId="4" borderId="0" xfId="0" applyFont="1" applyFill="1" applyAlignment="1">
      <alignment horizontal="left" vertical="center"/>
    </xf>
    <xf numFmtId="0" fontId="12" fillId="5" borderId="0" xfId="0" applyFont="1" applyFill="1">
      <alignment vertical="center"/>
    </xf>
    <xf numFmtId="0" fontId="5" fillId="5" borderId="0" xfId="0" applyFont="1" applyFill="1" applyAlignment="1">
      <alignment horizontal="left" vertical="center"/>
    </xf>
    <xf numFmtId="0" fontId="5" fillId="5" borderId="0" xfId="0" applyFont="1" applyFill="1" applyAlignment="1">
      <alignment horizontal="left" vertical="center" indent="1"/>
    </xf>
    <xf numFmtId="0" fontId="5" fillId="5" borderId="0" xfId="0" applyFont="1" applyFill="1" applyAlignment="1">
      <alignment horizontal="left" vertical="center" wrapText="1"/>
    </xf>
    <xf numFmtId="164" fontId="27" fillId="5" borderId="4" xfId="0" applyNumberFormat="1" applyFont="1" applyFill="1" applyBorder="1" applyAlignment="1">
      <alignment horizontal="right" vertical="center" indent="1"/>
    </xf>
    <xf numFmtId="0" fontId="20" fillId="2" borderId="0" xfId="0" applyFont="1" applyFill="1" applyAlignment="1">
      <alignment vertical="center" wrapText="1"/>
    </xf>
    <xf numFmtId="0" fontId="32" fillId="2" borderId="0" xfId="0" applyFont="1" applyFill="1">
      <alignment vertical="center"/>
    </xf>
    <xf numFmtId="0" fontId="33" fillId="2" borderId="0" xfId="0" applyFont="1" applyFill="1" applyAlignment="1">
      <alignment horizontal="left" vertical="center" wrapText="1"/>
    </xf>
    <xf numFmtId="0" fontId="3" fillId="0" borderId="0" xfId="0" applyFont="1" applyAlignment="1">
      <alignment horizontal="left" vertical="center" wrapText="1" indent="1"/>
    </xf>
    <xf numFmtId="164" fontId="0" fillId="0" borderId="6" xfId="0" applyNumberFormat="1" applyBorder="1" applyAlignment="1">
      <alignment horizontal="left" vertical="center" indent="1"/>
    </xf>
    <xf numFmtId="0" fontId="0" fillId="0" borderId="6" xfId="0" applyBorder="1" applyAlignment="1">
      <alignment horizontal="left" vertical="center" indent="1"/>
    </xf>
    <xf numFmtId="0" fontId="8" fillId="0" borderId="6" xfId="0" applyFont="1" applyBorder="1" applyAlignment="1">
      <alignment horizontal="left" vertical="center" indent="1"/>
    </xf>
    <xf numFmtId="0" fontId="0" fillId="0" borderId="6" xfId="0" applyBorder="1" applyAlignment="1">
      <alignment horizontal="left" vertical="center" wrapText="1" indent="1"/>
    </xf>
    <xf numFmtId="0" fontId="4" fillId="0" borderId="6" xfId="0" applyFont="1" applyBorder="1" applyAlignment="1">
      <alignment horizontal="left" vertical="center" wrapText="1" indent="1"/>
    </xf>
    <xf numFmtId="0" fontId="23" fillId="2" borderId="0" xfId="0" applyFont="1" applyFill="1" applyAlignment="1">
      <alignment horizontal="left" vertical="top" wrapText="1"/>
    </xf>
    <xf numFmtId="0" fontId="25" fillId="2" borderId="0" xfId="0" applyFont="1" applyFill="1" applyAlignment="1">
      <alignment vertical="center" wrapText="1"/>
    </xf>
    <xf numFmtId="0" fontId="23" fillId="2" borderId="0" xfId="0" applyFont="1" applyFill="1">
      <alignment vertical="center"/>
    </xf>
    <xf numFmtId="0" fontId="16" fillId="4" borderId="0" xfId="0" applyFont="1" applyFill="1" applyAlignment="1">
      <alignment horizontal="center" vertical="center"/>
    </xf>
    <xf numFmtId="0" fontId="14" fillId="4" borderId="0" xfId="0" applyFont="1" applyFill="1" applyAlignment="1">
      <alignment horizontal="center" vertical="center"/>
    </xf>
    <xf numFmtId="0" fontId="0" fillId="2" borderId="9" xfId="0" applyFill="1" applyBorder="1" applyAlignment="1">
      <alignment horizontal="left" vertical="top" wrapText="1"/>
    </xf>
    <xf numFmtId="0" fontId="0" fillId="2" borderId="0" xfId="0" applyFill="1" applyAlignment="1">
      <alignment vertical="center" wrapText="1"/>
    </xf>
    <xf numFmtId="0" fontId="23" fillId="3" borderId="0" xfId="0" applyFont="1" applyFill="1" applyAlignment="1">
      <alignment horizontal="left" vertical="top" wrapText="1"/>
    </xf>
    <xf numFmtId="0" fontId="23" fillId="2" borderId="0" xfId="0" applyFont="1" applyFill="1" applyAlignment="1">
      <alignment horizontal="left" vertical="center" wrapText="1"/>
    </xf>
    <xf numFmtId="0" fontId="3" fillId="2" borderId="0" xfId="0" applyFont="1" applyFill="1" applyAlignment="1">
      <alignment horizontal="left" vertical="center" wrapText="1"/>
    </xf>
    <xf numFmtId="0" fontId="1" fillId="2" borderId="0" xfId="0" applyFont="1" applyFill="1" applyAlignment="1">
      <alignment horizontal="center" vertical="center" wrapText="1"/>
    </xf>
    <xf numFmtId="0" fontId="4" fillId="2" borderId="0" xfId="0" applyFont="1" applyFill="1" applyAlignment="1">
      <alignment horizontal="left" vertical="top" wrapText="1"/>
    </xf>
    <xf numFmtId="0" fontId="14" fillId="5" borderId="0" xfId="0" applyFont="1" applyFill="1" applyAlignment="1">
      <alignment horizontal="right" vertical="center"/>
    </xf>
    <xf numFmtId="0" fontId="27" fillId="5" borderId="2" xfId="0" applyFont="1" applyFill="1" applyBorder="1" applyAlignment="1">
      <alignment horizontal="left" vertical="center" indent="1"/>
    </xf>
    <xf numFmtId="0" fontId="27" fillId="5" borderId="3" xfId="0" applyFont="1" applyFill="1" applyBorder="1" applyAlignment="1">
      <alignment horizontal="left" vertical="center" indent="1"/>
    </xf>
    <xf numFmtId="0" fontId="23" fillId="2" borderId="2" xfId="0" applyFont="1" applyFill="1" applyBorder="1" applyAlignment="1">
      <alignment horizontal="left" vertical="center" indent="1"/>
    </xf>
    <xf numFmtId="0" fontId="23" fillId="2" borderId="3" xfId="0" applyFont="1" applyFill="1" applyBorder="1" applyAlignment="1">
      <alignment horizontal="left" vertical="center" indent="1"/>
    </xf>
    <xf numFmtId="0" fontId="23" fillId="3" borderId="2" xfId="0" applyFont="1" applyFill="1" applyBorder="1" applyAlignment="1">
      <alignment horizontal="left" vertical="center" indent="1"/>
    </xf>
    <xf numFmtId="0" fontId="23" fillId="3" borderId="3" xfId="0" applyFont="1" applyFill="1" applyBorder="1" applyAlignment="1">
      <alignment horizontal="left" vertical="center" indent="1"/>
    </xf>
    <xf numFmtId="0" fontId="30" fillId="2" borderId="0" xfId="0" applyFont="1" applyFill="1" applyAlignment="1">
      <alignment horizontal="center" vertical="center"/>
    </xf>
    <xf numFmtId="0" fontId="22" fillId="2" borderId="0" xfId="0" applyFont="1" applyFill="1" applyAlignment="1">
      <alignment horizontal="left" vertical="center" wrapText="1" indent="1"/>
    </xf>
    <xf numFmtId="0" fontId="23" fillId="2" borderId="0" xfId="0" applyFont="1" applyFill="1" applyAlignment="1">
      <alignment horizontal="left" vertical="center" wrapText="1" indent="1"/>
    </xf>
    <xf numFmtId="0" fontId="0" fillId="2" borderId="0" xfId="0" applyFill="1" applyAlignment="1">
      <alignment horizontal="left" vertical="center" wrapText="1" indent="1"/>
    </xf>
    <xf numFmtId="0" fontId="3" fillId="2" borderId="0" xfId="0" applyFont="1" applyFill="1" applyAlignment="1">
      <alignment horizontal="left" vertical="center" wrapText="1" indent="1"/>
    </xf>
    <xf numFmtId="0" fontId="28" fillId="2" borderId="7" xfId="0" applyFont="1" applyFill="1" applyBorder="1" applyAlignment="1">
      <alignment horizontal="left" vertical="center" wrapText="1" indent="1"/>
    </xf>
    <xf numFmtId="0" fontId="29" fillId="2" borderId="3" xfId="0" applyFont="1" applyFill="1" applyBorder="1" applyAlignment="1">
      <alignment horizontal="left" vertical="center" wrapText="1" indent="1"/>
    </xf>
    <xf numFmtId="0" fontId="29" fillId="2" borderId="4" xfId="0" applyFont="1" applyFill="1" applyBorder="1" applyAlignment="1">
      <alignment horizontal="left" vertical="center" wrapText="1" indent="1"/>
    </xf>
    <xf numFmtId="0" fontId="29" fillId="3" borderId="3" xfId="0" applyFont="1" applyFill="1" applyBorder="1" applyAlignment="1">
      <alignment horizontal="left" vertical="center" wrapText="1" indent="1"/>
    </xf>
    <xf numFmtId="0" fontId="29" fillId="3" borderId="4" xfId="0" applyFont="1" applyFill="1" applyBorder="1" applyAlignment="1">
      <alignment horizontal="left" vertical="center" wrapText="1" indent="1"/>
    </xf>
  </cellXfs>
  <cellStyles count="2">
    <cellStyle name="Hyperlink" xfId="1" builtinId="8" customBuiltin="1"/>
    <cellStyle name="Normal" xfId="0" builtinId="0" customBuiltin="1"/>
  </cellStyles>
  <dxfs count="51">
    <dxf>
      <fill>
        <patternFill>
          <bgColor theme="9" tint="0.79998168889431442"/>
        </patternFill>
      </fill>
    </dxf>
    <dxf>
      <fill>
        <patternFill>
          <bgColor theme="9" tint="0.79998168889431442"/>
        </patternFill>
      </fill>
    </dxf>
    <dxf>
      <font>
        <color theme="0" tint="-0.34998626667073579"/>
      </font>
    </dxf>
    <dxf>
      <font>
        <color theme="1" tint="0.34998626667073579"/>
      </font>
      <fill>
        <patternFill>
          <bgColor rgb="FFF5EEBB"/>
        </patternFill>
      </fill>
    </dxf>
    <dxf>
      <font>
        <color theme="1" tint="0.34998626667073579"/>
      </font>
      <fill>
        <patternFill>
          <bgColor rgb="FFD3E7BF"/>
        </patternFill>
      </fill>
    </dxf>
    <dxf>
      <font>
        <color theme="1" tint="0.34998626667073579"/>
      </font>
      <fill>
        <patternFill>
          <bgColor rgb="FFDBE8F9"/>
        </patternFill>
      </fill>
    </dxf>
    <dxf>
      <font>
        <b val="0"/>
        <i val="0"/>
        <strike val="0"/>
        <condense val="0"/>
        <extend val="0"/>
        <outline val="0"/>
        <shadow val="0"/>
        <u val="none"/>
        <vertAlign val="baseline"/>
        <sz val="10"/>
        <color theme="1"/>
        <name val="Graphik-Regular"/>
        <scheme val="none"/>
      </font>
      <alignment horizontal="left" vertical="center" textRotation="0" wrapText="1" indent="1" justifyLastLine="0" shrinkToFit="0" readingOrder="0"/>
    </dxf>
    <dxf>
      <font>
        <b val="0"/>
        <i val="0"/>
        <strike val="0"/>
        <condense val="0"/>
        <extend val="0"/>
        <outline val="0"/>
        <shadow val="0"/>
        <u val="none"/>
        <vertAlign val="baseline"/>
        <sz val="10"/>
        <color theme="1"/>
        <name val="Graphik-Regular"/>
        <scheme val="none"/>
      </font>
      <alignment horizontal="left" vertical="center" textRotation="0" wrapText="1" indent="1" justifyLastLine="0" shrinkToFit="0" readingOrder="0"/>
    </dxf>
    <dxf>
      <font>
        <b val="0"/>
        <i val="0"/>
        <strike val="0"/>
        <condense val="0"/>
        <extend val="0"/>
        <outline val="0"/>
        <shadow val="0"/>
        <u val="none"/>
        <vertAlign val="baseline"/>
        <sz val="10"/>
        <color theme="1"/>
        <name val="Graphik-Regular"/>
        <scheme val="none"/>
      </font>
      <alignment horizontal="left" vertical="center" textRotation="0" wrapText="1" indent="1" justifyLastLine="0" shrinkToFit="0" readingOrder="0"/>
    </dxf>
    <dxf>
      <font>
        <strike val="0"/>
        <outline val="0"/>
        <shadow val="0"/>
        <u val="none"/>
        <vertAlign val="baseline"/>
        <sz val="10"/>
        <color rgb="FF000000"/>
        <name val="Graphik-Regular"/>
        <scheme val="none"/>
      </font>
      <alignment horizontal="left" vertical="center" textRotation="0" wrapText="1" indent="1" justifyLastLine="0" shrinkToFit="0" readingOrder="0"/>
    </dxf>
    <dxf>
      <font>
        <b/>
        <i val="0"/>
        <strike val="0"/>
        <condense val="0"/>
        <extend val="0"/>
        <outline val="0"/>
        <shadow val="0"/>
        <u val="none"/>
        <vertAlign val="baseline"/>
        <sz val="9"/>
        <color theme="1"/>
        <name val="Graphik-Regular"/>
        <scheme val="none"/>
      </font>
      <alignment horizontal="left" vertical="center" textRotation="0" wrapText="1" indent="1"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Graphik-Regular"/>
        <scheme val="none"/>
      </font>
      <alignment horizontal="left" vertical="center" textRotation="0" wrapText="1" indent="1" justifyLastLine="0" shrinkToFit="0" readingOrder="0"/>
    </dxf>
    <dxf>
      <font>
        <b val="0"/>
        <i val="0"/>
        <strike val="0"/>
        <condense val="0"/>
        <extend val="0"/>
        <outline val="0"/>
        <shadow val="0"/>
        <u val="none"/>
        <vertAlign val="baseline"/>
        <sz val="10"/>
        <color theme="1"/>
        <name val="Graphik-Regular"/>
        <scheme val="none"/>
      </font>
      <alignment horizontal="left" vertical="center" textRotation="0" wrapText="1" indent="1" justifyLastLine="0" shrinkToFit="0" readingOrder="0"/>
    </dxf>
    <dxf>
      <font>
        <b val="0"/>
        <i val="0"/>
        <strike val="0"/>
        <condense val="0"/>
        <extend val="0"/>
        <outline val="0"/>
        <shadow val="0"/>
        <u val="none"/>
        <vertAlign val="baseline"/>
        <sz val="10"/>
        <color theme="1"/>
        <name val="Graphik-Regular"/>
        <scheme val="none"/>
      </font>
      <alignment horizontal="left" vertical="center" textRotation="0" wrapText="1" indent="1" justifyLastLine="0" shrinkToFit="0" readingOrder="0"/>
    </dxf>
    <dxf>
      <font>
        <b val="0"/>
        <i val="0"/>
        <strike val="0"/>
        <condense val="0"/>
        <extend val="0"/>
        <outline val="0"/>
        <shadow val="0"/>
        <u val="none"/>
        <vertAlign val="baseline"/>
        <sz val="10"/>
        <color theme="1"/>
        <name val="Graphik-Regular"/>
        <scheme val="none"/>
      </font>
      <alignment horizontal="left" vertical="center" textRotation="0" wrapText="1" indent="1" justifyLastLine="0" shrinkToFit="0" readingOrder="0"/>
    </dxf>
    <dxf>
      <font>
        <strike val="0"/>
        <outline val="0"/>
        <shadow val="0"/>
        <u val="none"/>
        <vertAlign val="baseline"/>
        <sz val="10"/>
        <color rgb="FF000000"/>
        <name val="Graphik-Regular"/>
        <scheme val="none"/>
      </font>
      <alignment horizontal="left" vertical="center" textRotation="0" wrapText="1" indent="1" justifyLastLine="0" shrinkToFit="0" readingOrder="0"/>
    </dxf>
    <dxf>
      <font>
        <b/>
        <i val="0"/>
        <strike val="0"/>
        <condense val="0"/>
        <extend val="0"/>
        <outline val="0"/>
        <shadow val="0"/>
        <u val="none"/>
        <vertAlign val="baseline"/>
        <sz val="9"/>
        <color theme="1"/>
        <name val="Graphik-Regular"/>
        <scheme val="none"/>
      </font>
      <alignment horizontal="left" vertical="center" textRotation="0" wrapText="1" indent="1"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Graphik-Regular"/>
        <scheme val="none"/>
      </font>
      <numFmt numFmtId="0" formatCode="General"/>
      <alignment horizontal="left" vertical="center" textRotation="0" wrapText="1" indent="1" justifyLastLine="0" shrinkToFit="0" readingOrder="0"/>
    </dxf>
    <dxf>
      <font>
        <b val="0"/>
        <i val="0"/>
        <strike val="0"/>
        <condense val="0"/>
        <extend val="0"/>
        <outline val="0"/>
        <shadow val="0"/>
        <u val="none"/>
        <vertAlign val="baseline"/>
        <sz val="10"/>
        <color theme="1"/>
        <name val="Graphik-Regular"/>
        <scheme val="none"/>
      </font>
      <alignment horizontal="left" vertical="center" textRotation="0" wrapText="1" indent="1" justifyLastLine="0" shrinkToFit="0" readingOrder="0"/>
    </dxf>
    <dxf>
      <font>
        <b val="0"/>
        <i val="0"/>
        <strike val="0"/>
        <condense val="0"/>
        <extend val="0"/>
        <outline val="0"/>
        <shadow val="0"/>
        <u val="none"/>
        <vertAlign val="baseline"/>
        <sz val="10"/>
        <color theme="1"/>
        <name val="Graphik-Regular"/>
        <scheme val="none"/>
      </font>
      <alignment horizontal="left" vertical="center" textRotation="0" wrapText="1" indent="1" justifyLastLine="0" shrinkToFit="0" readingOrder="0"/>
    </dxf>
    <dxf>
      <font>
        <b val="0"/>
        <i val="0"/>
        <strike val="0"/>
        <condense val="0"/>
        <extend val="0"/>
        <outline val="0"/>
        <shadow val="0"/>
        <u val="none"/>
        <vertAlign val="baseline"/>
        <sz val="10"/>
        <color theme="1"/>
        <name val="Graphik-Regular"/>
        <scheme val="none"/>
      </font>
      <alignment horizontal="left" vertical="center" textRotation="0" wrapText="1" indent="1" justifyLastLine="0" shrinkToFit="0" readingOrder="0"/>
    </dxf>
    <dxf>
      <font>
        <b val="0"/>
        <i val="0"/>
        <strike val="0"/>
        <condense val="0"/>
        <extend val="0"/>
        <outline val="0"/>
        <shadow val="0"/>
        <u val="none"/>
        <vertAlign val="baseline"/>
        <sz val="10"/>
        <color theme="1"/>
        <name val="Graphik-Regular"/>
        <scheme val="none"/>
      </font>
      <alignment horizontal="left" vertical="center" textRotation="0" wrapText="1" indent="1" justifyLastLine="0" shrinkToFit="0" readingOrder="0"/>
    </dxf>
    <dxf>
      <font>
        <b val="0"/>
        <i val="0"/>
        <strike val="0"/>
        <condense val="0"/>
        <extend val="0"/>
        <outline val="0"/>
        <shadow val="0"/>
        <u val="none"/>
        <vertAlign val="baseline"/>
        <sz val="10"/>
        <color theme="1"/>
        <name val="Graphik-Regular"/>
        <scheme val="none"/>
      </font>
      <alignment horizontal="left" vertical="center" textRotation="0" wrapText="1" indent="1" justifyLastLine="0" shrinkToFit="0" readingOrder="0"/>
    </dxf>
    <dxf>
      <font>
        <strike val="0"/>
        <outline val="0"/>
        <shadow val="0"/>
        <u val="none"/>
        <vertAlign val="baseline"/>
        <sz val="10"/>
        <color theme="1"/>
        <name val="Graphik-Regular"/>
        <scheme val="none"/>
      </font>
      <alignment horizontal="left" vertical="center" textRotation="0" wrapText="1" indent="1" justifyLastLine="0" shrinkToFit="0" readingOrder="0"/>
    </dxf>
    <dxf>
      <font>
        <b/>
        <i val="0"/>
        <strike val="0"/>
        <condense val="0"/>
        <extend val="0"/>
        <outline val="0"/>
        <shadow val="0"/>
        <u val="none"/>
        <vertAlign val="baseline"/>
        <sz val="9"/>
        <color theme="1"/>
        <name val="Graphik-Regular"/>
        <scheme val="none"/>
      </font>
      <alignment horizontal="left" vertical="center" textRotation="0" wrapText="1" indent="1"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left" vertical="center" textRotation="0" wrapText="1" indent="1" justifyLastLine="0" shrinkToFit="0" readingOrder="0"/>
      <border diagonalUp="0" diagonalDown="0" outline="0">
        <left/>
        <right/>
        <top style="thin">
          <color theme="0" tint="-0.34998626667073579"/>
        </top>
        <bottom/>
      </border>
    </dxf>
    <dxf>
      <font>
        <b val="0"/>
        <i val="0"/>
        <strike val="0"/>
        <condense val="0"/>
        <extend val="0"/>
        <outline val="0"/>
        <shadow val="0"/>
        <u val="none"/>
        <vertAlign val="baseline"/>
        <sz val="10"/>
        <color theme="1"/>
        <name val="Verdana"/>
        <family val="2"/>
        <scheme val="none"/>
      </font>
      <fill>
        <patternFill patternType="solid">
          <fgColor indexed="64"/>
          <bgColor theme="0"/>
        </patternFill>
      </fill>
      <alignment horizontal="left" vertical="center" textRotation="0" wrapText="1" indent="1" justifyLastLine="0" shrinkToFit="0" readingOrder="0"/>
      <border diagonalUp="0" diagonalDown="0" outline="0">
        <left/>
        <right/>
        <top/>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34998626667073579"/>
        </top>
        <bottom/>
      </border>
    </dxf>
    <dxf>
      <font>
        <b val="0"/>
        <i val="0"/>
        <strike val="0"/>
        <condense val="0"/>
        <extend val="0"/>
        <outline val="0"/>
        <shadow val="0"/>
        <u val="none"/>
        <vertAlign val="baseline"/>
        <sz val="10"/>
        <color theme="1"/>
        <name val="Verdana"/>
        <family val="2"/>
        <scheme val="none"/>
      </font>
      <fill>
        <patternFill patternType="solid">
          <fgColor indexed="64"/>
          <bgColor theme="0"/>
        </patternFill>
      </fill>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34998626667073579"/>
        </top>
        <bottom/>
      </border>
    </dxf>
    <dxf>
      <font>
        <b val="0"/>
        <i val="0"/>
        <strike val="0"/>
        <condense val="0"/>
        <extend val="0"/>
        <outline val="0"/>
        <shadow val="0"/>
        <u val="none"/>
        <vertAlign val="baseline"/>
        <sz val="10"/>
        <color theme="1"/>
        <name val="Verdana"/>
        <family val="2"/>
        <scheme val="none"/>
      </font>
      <fill>
        <patternFill patternType="solid">
          <fgColor indexed="64"/>
          <bgColor theme="0"/>
        </patternFill>
      </fill>
      <alignment horizontal="left" vertical="center" textRotation="0" wrapText="0" indent="1" justifyLastLine="0" shrinkToFit="0" readingOrder="0"/>
      <border diagonalUp="0" diagonalDown="0" outline="0">
        <left/>
        <right/>
        <top/>
        <bottom/>
      </border>
    </dxf>
    <dxf>
      <fill>
        <patternFill patternType="none">
          <fgColor indexed="64"/>
          <bgColor auto="1"/>
        </patternFill>
      </fill>
    </dxf>
    <dxf>
      <font>
        <b val="0"/>
        <i val="0"/>
        <strike val="0"/>
        <condense val="0"/>
        <extend val="0"/>
        <outline val="0"/>
        <shadow val="0"/>
        <u val="none"/>
        <vertAlign val="baseline"/>
        <sz val="10"/>
        <color theme="1"/>
        <name val="Verdana"/>
        <family val="2"/>
        <scheme val="none"/>
      </font>
      <fill>
        <patternFill patternType="solid">
          <fgColor indexed="64"/>
          <bgColor theme="0"/>
        </patternFill>
      </fill>
      <alignment horizontal="left" vertical="center" textRotation="0" wrapText="1" indent="1" justifyLastLine="0" shrinkToFit="0" readingOrder="0"/>
      <border diagonalUp="0" diagonalDown="0" outline="0">
        <left/>
        <right/>
        <top/>
        <bottom/>
      </border>
    </dxf>
    <dxf>
      <font>
        <b val="0"/>
        <i val="0"/>
        <strike val="0"/>
        <condense val="0"/>
        <extend val="0"/>
        <outline val="0"/>
        <shadow val="0"/>
        <u val="none"/>
        <vertAlign val="baseline"/>
        <sz val="10"/>
        <color theme="0" tint="-0.34998626667073579"/>
        <name val="Verdana"/>
        <family val="2"/>
        <scheme val="none"/>
      </font>
      <numFmt numFmtId="0" formatCode="General"/>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34998626667073579"/>
        </top>
        <bottom/>
      </border>
    </dxf>
    <dxf>
      <font>
        <b val="0"/>
        <i val="0"/>
        <strike val="0"/>
        <condense val="0"/>
        <extend val="0"/>
        <outline val="0"/>
        <shadow val="0"/>
        <u val="none"/>
        <vertAlign val="baseline"/>
        <sz val="10"/>
        <color theme="0" tint="-0.34998626667073579"/>
        <name val="Verdana"/>
        <family val="2"/>
        <scheme val="none"/>
      </font>
      <numFmt numFmtId="0" formatCode="General"/>
      <fill>
        <patternFill patternType="solid">
          <fgColor indexed="64"/>
          <bgColor theme="0"/>
        </patternFill>
      </fill>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theme="1"/>
        <name val="Verdana"/>
        <family val="2"/>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34998626667073579"/>
        </top>
        <bottom/>
      </border>
    </dxf>
    <dxf>
      <font>
        <b val="0"/>
        <i val="0"/>
        <strike val="0"/>
        <condense val="0"/>
        <extend val="0"/>
        <outline val="0"/>
        <shadow val="0"/>
        <u val="none"/>
        <vertAlign val="baseline"/>
        <sz val="10"/>
        <color theme="1"/>
        <name val="Verdana"/>
        <family val="2"/>
        <scheme val="none"/>
      </font>
      <fill>
        <patternFill patternType="solid">
          <fgColor indexed="64"/>
          <bgColor theme="0"/>
        </patternFill>
      </fill>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0"/>
        <color theme="1"/>
        <name val="Verdana"/>
        <family val="2"/>
        <scheme val="none"/>
      </font>
      <numFmt numFmtId="164" formatCode="[$-409]d\-mmm\-yy;@"/>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34998626667073579"/>
        </top>
        <bottom/>
      </border>
    </dxf>
    <dxf>
      <font>
        <b val="0"/>
        <i val="0"/>
        <strike val="0"/>
        <condense val="0"/>
        <extend val="0"/>
        <outline val="0"/>
        <shadow val="0"/>
        <u val="none"/>
        <vertAlign val="baseline"/>
        <sz val="10"/>
        <color theme="1"/>
        <name val="Verdana"/>
        <family val="2"/>
        <scheme val="none"/>
      </font>
      <numFmt numFmtId="164" formatCode="[$-409]d\-mmm\-yy;@"/>
      <fill>
        <patternFill patternType="solid">
          <fgColor indexed="64"/>
          <bgColor theme="0"/>
        </patternFill>
      </fill>
      <alignment horizontal="left" vertical="center" textRotation="0" wrapText="0" indent="1" justifyLastLine="0" shrinkToFit="0" readingOrder="0"/>
      <border diagonalUp="0" diagonalDown="0" outline="0">
        <left/>
        <right/>
        <top/>
        <bottom/>
      </border>
    </dxf>
    <dxf>
      <border outline="0">
        <left style="thin">
          <color theme="0" tint="-0.34998626667073579"/>
        </left>
        <right style="thin">
          <color theme="0" tint="-0.34998626667073579"/>
        </right>
        <top style="thin">
          <color theme="0" tint="-0.34998626667073579"/>
        </top>
        <bottom style="thin">
          <color rgb="FFA6A6A6"/>
        </bottom>
      </border>
    </dxf>
    <dxf>
      <fill>
        <patternFill patternType="none">
          <fgColor indexed="64"/>
          <bgColor auto="1"/>
        </patternFill>
      </fill>
    </dxf>
    <dxf>
      <fill>
        <patternFill patternType="none">
          <fgColor indexed="64"/>
          <bgColor auto="1"/>
        </patternFill>
      </fill>
    </dxf>
    <dxf>
      <font>
        <strike val="0"/>
        <outline val="0"/>
        <shadow val="0"/>
        <u val="none"/>
        <vertAlign val="baseline"/>
        <sz val="10"/>
        <color theme="1" tint="0.499984740745262"/>
        <name val="Graphik Regular"/>
        <scheme val="none"/>
      </font>
      <numFmt numFmtId="13"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Graphik Regular"/>
        <scheme val="none"/>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Graphik Regular"/>
        <scheme val="none"/>
      </font>
      <fill>
        <patternFill patternType="solid">
          <fgColor indexed="64"/>
          <bgColor theme="0"/>
        </patternFill>
      </fill>
    </dxf>
    <dxf>
      <font>
        <strike val="0"/>
        <outline val="0"/>
        <shadow val="0"/>
        <u val="none"/>
        <vertAlign val="baseline"/>
        <sz val="10"/>
        <color theme="1"/>
        <name val="Verdana"/>
        <family val="2"/>
        <scheme val="none"/>
      </font>
      <fill>
        <patternFill patternType="solid">
          <fgColor indexed="64"/>
          <bgColor theme="0"/>
        </patternFill>
      </fill>
    </dxf>
    <dxf>
      <border>
        <top/>
      </border>
    </dxf>
    <dxf>
      <fill>
        <patternFill>
          <bgColor theme="0" tint="-4.9989318521683403E-2"/>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i val="0"/>
      </font>
      <border diagonalDown="1">
        <top/>
        <diagonal style="thin">
          <color auto="1"/>
        </diagonal>
        <vertical/>
      </border>
    </dxf>
    <dxf>
      <font>
        <color theme="1"/>
      </font>
    </dxf>
  </dxfs>
  <tableStyles count="2" defaultTableStyle="TableStyleMedium2" defaultPivotStyle="PivotStyleLight16">
    <tableStyle name="Table Style 1" pivot="0" count="4" xr9:uid="{18FA26A4-1F2D-4F35-8944-F76E312115FD}">
      <tableStyleElement type="wholeTable" dxfId="50"/>
      <tableStyleElement type="headerRow" dxfId="49"/>
      <tableStyleElement type="firstRowStripe" dxfId="48"/>
      <tableStyleElement type="secondRowStripe" dxfId="47"/>
    </tableStyle>
    <tableStyle name="Table Style 2" pivot="0" count="1" xr9:uid="{B14D381B-1766-4DEC-B1D6-D4B2008FBA63}">
      <tableStyleElement type="headerRow" dxfId="46"/>
    </tableStyle>
  </tableStyles>
  <colors>
    <mruColors>
      <color rgb="FF066788"/>
      <color rgb="FF8E0049"/>
      <color rgb="FFF05523"/>
      <color rgb="FFD3E7BF"/>
      <color rgb="FFF5EEBB"/>
      <color rgb="FFDBE8F9"/>
      <color rgb="FFADBFF1"/>
      <color rgb="FFF3CC69"/>
      <color rgb="FFA4E6AA"/>
      <color rgb="FF0090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00969364123602E-2"/>
          <c:y val="0"/>
          <c:w val="0.95168067226890751"/>
          <c:h val="0.77952755905511806"/>
        </c:manualLayout>
      </c:layout>
      <c:barChart>
        <c:barDir val="bar"/>
        <c:grouping val="percentStacked"/>
        <c:varyColors val="0"/>
        <c:ser>
          <c:idx val="0"/>
          <c:order val="0"/>
          <c:tx>
            <c:strRef>
              <c:f>Instructions!$C$12</c:f>
              <c:strCache>
                <c:ptCount val="1"/>
                <c:pt idx="0">
                  <c:v>Completed</c:v>
                </c:pt>
              </c:strCache>
            </c:strRef>
          </c:tx>
          <c:spPr>
            <a:solidFill>
              <a:srgbClr val="D3E7BF"/>
            </a:solidFill>
            <a:ln>
              <a:solidFill>
                <a:schemeClr val="tx1">
                  <a:lumMod val="50000"/>
                  <a:lumOff val="50000"/>
                </a:schemeClr>
              </a:solidFill>
            </a:ln>
            <a:effectLst/>
          </c:spPr>
          <c:invertIfNegative val="0"/>
          <c:cat>
            <c:strRef>
              <c:f>Instructions!$D$11</c:f>
              <c:strCache>
                <c:ptCount val="1"/>
                <c:pt idx="0">
                  <c:v>Percent (calculated)</c:v>
                </c:pt>
              </c:strCache>
            </c:strRef>
          </c:cat>
          <c:val>
            <c:numRef>
              <c:f>Instructions!$D$12</c:f>
              <c:numCache>
                <c:formatCode>0%</c:formatCode>
                <c:ptCount val="1"/>
                <c:pt idx="0">
                  <c:v>5.8823529411764705E-2</c:v>
                </c:pt>
              </c:numCache>
            </c:numRef>
          </c:val>
          <c:extLst>
            <c:ext xmlns:c16="http://schemas.microsoft.com/office/drawing/2014/chart" uri="{C3380CC4-5D6E-409C-BE32-E72D297353CC}">
              <c16:uniqueId val="{00000000-5733-49EC-8B71-0494D768A65A}"/>
            </c:ext>
          </c:extLst>
        </c:ser>
        <c:ser>
          <c:idx val="1"/>
          <c:order val="1"/>
          <c:tx>
            <c:strRef>
              <c:f>Instructions!$C$13</c:f>
              <c:strCache>
                <c:ptCount val="1"/>
                <c:pt idx="0">
                  <c:v>In Progress</c:v>
                </c:pt>
              </c:strCache>
            </c:strRef>
          </c:tx>
          <c:spPr>
            <a:solidFill>
              <a:srgbClr val="F5EEBB"/>
            </a:solidFill>
            <a:ln>
              <a:solidFill>
                <a:schemeClr val="tx1">
                  <a:lumMod val="50000"/>
                  <a:lumOff val="50000"/>
                </a:schemeClr>
              </a:solidFill>
            </a:ln>
            <a:effectLst/>
          </c:spPr>
          <c:invertIfNegative val="0"/>
          <c:cat>
            <c:strRef>
              <c:f>Instructions!$D$11</c:f>
              <c:strCache>
                <c:ptCount val="1"/>
                <c:pt idx="0">
                  <c:v>Percent (calculated)</c:v>
                </c:pt>
              </c:strCache>
            </c:strRef>
          </c:cat>
          <c:val>
            <c:numRef>
              <c:f>Instructions!$D$13</c:f>
              <c:numCache>
                <c:formatCode>0%</c:formatCode>
                <c:ptCount val="1"/>
                <c:pt idx="0">
                  <c:v>5.8823529411764705E-2</c:v>
                </c:pt>
              </c:numCache>
            </c:numRef>
          </c:val>
          <c:extLst>
            <c:ext xmlns:c16="http://schemas.microsoft.com/office/drawing/2014/chart" uri="{C3380CC4-5D6E-409C-BE32-E72D297353CC}">
              <c16:uniqueId val="{00000001-F52F-4F53-BFCF-1E36ECD2CBEB}"/>
            </c:ext>
          </c:extLst>
        </c:ser>
        <c:ser>
          <c:idx val="2"/>
          <c:order val="2"/>
          <c:tx>
            <c:strRef>
              <c:f>Instructions!$C$14</c:f>
              <c:strCache>
                <c:ptCount val="1"/>
                <c:pt idx="0">
                  <c:v>Scheduled</c:v>
                </c:pt>
              </c:strCache>
            </c:strRef>
          </c:tx>
          <c:spPr>
            <a:solidFill>
              <a:srgbClr val="DBE8F9"/>
            </a:solidFill>
            <a:ln>
              <a:solidFill>
                <a:schemeClr val="tx1">
                  <a:lumMod val="50000"/>
                  <a:lumOff val="50000"/>
                </a:schemeClr>
              </a:solidFill>
            </a:ln>
            <a:effectLst/>
          </c:spPr>
          <c:invertIfNegative val="0"/>
          <c:cat>
            <c:strRef>
              <c:f>Instructions!$D$11</c:f>
              <c:strCache>
                <c:ptCount val="1"/>
                <c:pt idx="0">
                  <c:v>Percent (calculated)</c:v>
                </c:pt>
              </c:strCache>
            </c:strRef>
          </c:cat>
          <c:val>
            <c:numRef>
              <c:f>Instructions!$D$14</c:f>
              <c:numCache>
                <c:formatCode>0%</c:formatCode>
                <c:ptCount val="1"/>
                <c:pt idx="0">
                  <c:v>5.8823529411764705E-2</c:v>
                </c:pt>
              </c:numCache>
            </c:numRef>
          </c:val>
          <c:extLst>
            <c:ext xmlns:c16="http://schemas.microsoft.com/office/drawing/2014/chart" uri="{C3380CC4-5D6E-409C-BE32-E72D297353CC}">
              <c16:uniqueId val="{00000002-F52F-4F53-BFCF-1E36ECD2CBEB}"/>
            </c:ext>
          </c:extLst>
        </c:ser>
        <c:ser>
          <c:idx val="3"/>
          <c:order val="3"/>
          <c:tx>
            <c:strRef>
              <c:f>Instructions!$C$15</c:f>
              <c:strCache>
                <c:ptCount val="1"/>
                <c:pt idx="0">
                  <c:v>Not Scheduled</c:v>
                </c:pt>
              </c:strCache>
            </c:strRef>
          </c:tx>
          <c:spPr>
            <a:solidFill>
              <a:schemeClr val="bg1">
                <a:lumMod val="85000"/>
              </a:schemeClr>
            </a:solidFill>
            <a:ln w="9525">
              <a:solidFill>
                <a:schemeClr val="tx1">
                  <a:lumMod val="50000"/>
                  <a:lumOff val="50000"/>
                </a:schemeClr>
              </a:solidFill>
            </a:ln>
            <a:effectLst/>
          </c:spPr>
          <c:invertIfNegative val="0"/>
          <c:cat>
            <c:strRef>
              <c:f>Instructions!$D$11</c:f>
              <c:strCache>
                <c:ptCount val="1"/>
                <c:pt idx="0">
                  <c:v>Percent (calculated)</c:v>
                </c:pt>
              </c:strCache>
            </c:strRef>
          </c:cat>
          <c:val>
            <c:numRef>
              <c:f>Instructions!$D$15</c:f>
              <c:numCache>
                <c:formatCode>0%</c:formatCode>
                <c:ptCount val="1"/>
                <c:pt idx="0">
                  <c:v>0.82352941176470584</c:v>
                </c:pt>
              </c:numCache>
            </c:numRef>
          </c:val>
          <c:extLst>
            <c:ext xmlns:c16="http://schemas.microsoft.com/office/drawing/2014/chart" uri="{C3380CC4-5D6E-409C-BE32-E72D297353CC}">
              <c16:uniqueId val="{00000003-F52F-4F53-BFCF-1E36ECD2CBEB}"/>
            </c:ext>
          </c:extLst>
        </c:ser>
        <c:dLbls>
          <c:showLegendKey val="0"/>
          <c:showVal val="0"/>
          <c:showCatName val="0"/>
          <c:showSerName val="0"/>
          <c:showPercent val="0"/>
          <c:showBubbleSize val="0"/>
        </c:dLbls>
        <c:gapWidth val="150"/>
        <c:overlap val="100"/>
        <c:axId val="1384987599"/>
        <c:axId val="1384988015"/>
      </c:barChart>
      <c:catAx>
        <c:axId val="1384987599"/>
        <c:scaling>
          <c:orientation val="minMax"/>
        </c:scaling>
        <c:delete val="1"/>
        <c:axPos val="l"/>
        <c:numFmt formatCode="General" sourceLinked="1"/>
        <c:majorTickMark val="none"/>
        <c:minorTickMark val="none"/>
        <c:tickLblPos val="none"/>
        <c:crossAx val="1384988015"/>
        <c:crosses val="autoZero"/>
        <c:auto val="1"/>
        <c:lblAlgn val="ctr"/>
        <c:lblOffset val="100"/>
        <c:noMultiLvlLbl val="0"/>
      </c:catAx>
      <c:valAx>
        <c:axId val="1384988015"/>
        <c:scaling>
          <c:orientation val="minMax"/>
        </c:scaling>
        <c:delete val="0"/>
        <c:axPos val="b"/>
        <c:numFmt formatCode="0%" sourceLinked="1"/>
        <c:majorTickMark val="none"/>
        <c:minorTickMark val="none"/>
        <c:tickLblPos val="none"/>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4987599"/>
        <c:crosses val="autoZero"/>
        <c:crossBetween val="between"/>
      </c:valAx>
      <c:spPr>
        <a:noFill/>
        <a:ln w="25400">
          <a:noFill/>
        </a:ln>
        <a:effectLst/>
      </c:spPr>
    </c:plotArea>
    <c:legend>
      <c:legendPos val="b"/>
      <c:layout>
        <c:manualLayout>
          <c:xMode val="edge"/>
          <c:yMode val="edge"/>
          <c:x val="0.18712217958049362"/>
          <c:y val="0.60942525885051768"/>
          <c:w val="0.63415883676305174"/>
          <c:h val="0.265048050096100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Graphik Regular" panose="020B0503030202060203" pitchFamily="34" charset="77"/>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360464</xdr:colOff>
      <xdr:row>29</xdr:row>
      <xdr:rowOff>203200</xdr:rowOff>
    </xdr:from>
    <xdr:to>
      <xdr:col>3</xdr:col>
      <xdr:colOff>463550</xdr:colOff>
      <xdr:row>31</xdr:row>
      <xdr:rowOff>44316</xdr:rowOff>
    </xdr:to>
    <xdr:grpSp>
      <xdr:nvGrpSpPr>
        <xdr:cNvPr id="4" name="Group 3">
          <a:extLst>
            <a:ext uri="{FF2B5EF4-FFF2-40B4-BE49-F238E27FC236}">
              <a16:creationId xmlns:a16="http://schemas.microsoft.com/office/drawing/2014/main" id="{D6F23FA6-BAA6-4BF9-9E74-3F13CB3D76BA}"/>
            </a:ext>
          </a:extLst>
        </xdr:cNvPr>
        <xdr:cNvGrpSpPr/>
      </xdr:nvGrpSpPr>
      <xdr:grpSpPr>
        <a:xfrm>
          <a:off x="3006297" y="9781117"/>
          <a:ext cx="2410253" cy="2942032"/>
          <a:chOff x="2849664" y="12382500"/>
          <a:chExt cx="2262086" cy="2952616"/>
        </a:xfrm>
      </xdr:grpSpPr>
      <xdr:pic>
        <xdr:nvPicPr>
          <xdr:cNvPr id="2" name="Picture 1">
            <a:extLst>
              <a:ext uri="{FF2B5EF4-FFF2-40B4-BE49-F238E27FC236}">
                <a16:creationId xmlns:a16="http://schemas.microsoft.com/office/drawing/2014/main" id="{A314A628-955E-429B-AFEA-9FA10E563B00}"/>
              </a:ext>
            </a:extLst>
          </xdr:cNvPr>
          <xdr:cNvPicPr>
            <a:picLocks noChangeAspect="1"/>
          </xdr:cNvPicPr>
        </xdr:nvPicPr>
        <xdr:blipFill>
          <a:blip xmlns:r="http://schemas.openxmlformats.org/officeDocument/2006/relationships" r:embed="rId1"/>
          <a:stretch>
            <a:fillRect/>
          </a:stretch>
        </xdr:blipFill>
        <xdr:spPr>
          <a:xfrm>
            <a:off x="2849664" y="12382500"/>
            <a:ext cx="2262086" cy="2952616"/>
          </a:xfrm>
          <a:prstGeom prst="rect">
            <a:avLst/>
          </a:prstGeom>
        </xdr:spPr>
      </xdr:pic>
      <xdr:sp macro="" textlink="">
        <xdr:nvSpPr>
          <xdr:cNvPr id="3" name="Oval 2">
            <a:extLst>
              <a:ext uri="{FF2B5EF4-FFF2-40B4-BE49-F238E27FC236}">
                <a16:creationId xmlns:a16="http://schemas.microsoft.com/office/drawing/2014/main" id="{100FA0A0-569D-4B0D-A9CE-CFE108E5C66F}"/>
              </a:ext>
            </a:extLst>
          </xdr:cNvPr>
          <xdr:cNvSpPr/>
        </xdr:nvSpPr>
        <xdr:spPr>
          <a:xfrm>
            <a:off x="3835400" y="14376400"/>
            <a:ext cx="755650" cy="266700"/>
          </a:xfrm>
          <a:prstGeom prst="ellipse">
            <a:avLst/>
          </a:prstGeom>
          <a:noFill/>
          <a:ln>
            <a:solidFill>
              <a:srgbClr val="F0552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1206500</xdr:colOff>
      <xdr:row>8</xdr:row>
      <xdr:rowOff>101600</xdr:rowOff>
    </xdr:from>
    <xdr:to>
      <xdr:col>7</xdr:col>
      <xdr:colOff>88900</xdr:colOff>
      <xdr:row>12</xdr:row>
      <xdr:rowOff>127000</xdr:rowOff>
    </xdr:to>
    <xdr:graphicFrame macro="">
      <xdr:nvGraphicFramePr>
        <xdr:cNvPr id="4" name="Chart 3">
          <a:extLst>
            <a:ext uri="{FF2B5EF4-FFF2-40B4-BE49-F238E27FC236}">
              <a16:creationId xmlns:a16="http://schemas.microsoft.com/office/drawing/2014/main" id="{1E5B3E20-ABFC-4E7B-9D0D-F6EC5F8C67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xdr:row>
      <xdr:rowOff>349250</xdr:rowOff>
    </xdr:from>
    <xdr:to>
      <xdr:col>3</xdr:col>
      <xdr:colOff>850900</xdr:colOff>
      <xdr:row>8</xdr:row>
      <xdr:rowOff>120650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19100" y="1168400"/>
          <a:ext cx="3530600" cy="1543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000" b="1">
              <a:latin typeface="Graphik Bold" panose="020B0503030202060203" pitchFamily="34" charset="77"/>
              <a:ea typeface="Verdana" panose="020B0604030504040204" pitchFamily="34" charset="0"/>
            </a:rPr>
            <a:t>What is this? </a:t>
          </a:r>
          <a:r>
            <a:rPr lang="en-US" sz="1000">
              <a:latin typeface="Graphik Regular" panose="020B0503030202060203" pitchFamily="34" charset="77"/>
              <a:ea typeface="Verdana" panose="020B0604030504040204" pitchFamily="34" charset="0"/>
            </a:rPr>
            <a:t>A non-binding mutal planner like this helps us plan ahead and anticipate roadblocks so you can start extracting value without delays. </a:t>
          </a:r>
        </a:p>
        <a:p>
          <a:pPr>
            <a:spcAft>
              <a:spcPts val="600"/>
            </a:spcAft>
          </a:pPr>
          <a:r>
            <a:rPr lang="en-US" sz="1000" b="1">
              <a:latin typeface="Graphik Bold" panose="020B0503030202060203" pitchFamily="34" charset="77"/>
              <a:ea typeface="Verdana" panose="020B0604030504040204" pitchFamily="34" charset="0"/>
            </a:rPr>
            <a:t>What we'll need from you: </a:t>
          </a:r>
          <a:r>
            <a:rPr lang="en-US" sz="1000">
              <a:latin typeface="Graphik Regular" panose="020B0503030202060203" pitchFamily="34" charset="77"/>
              <a:ea typeface="Verdana" panose="020B0604030504040204" pitchFamily="34" charset="0"/>
            </a:rPr>
            <a:t>Information about your buying process.</a:t>
          </a:r>
        </a:p>
        <a:p>
          <a:r>
            <a:rPr lang="en-US" sz="1000" b="1">
              <a:latin typeface="Graphik Bold" panose="020B0503030202060203" pitchFamily="34" charset="77"/>
              <a:ea typeface="Verdana" panose="020B0604030504040204" pitchFamily="34" charset="0"/>
            </a:rPr>
            <a:t>What you can expect from us: </a:t>
          </a:r>
          <a:r>
            <a:rPr lang="en-US" sz="1000">
              <a:latin typeface="Graphik Regular" panose="020B0503030202060203" pitchFamily="34" charset="77"/>
              <a:ea typeface="Verdana" panose="020B0604030504040204" pitchFamily="34" charset="0"/>
            </a:rPr>
            <a:t>Benchmarks on what this process is like for organizations like yours.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F821E1-00AB-4C36-9104-42A132499036}" name="StatusTypes" displayName="StatusTypes" ref="C11:D15" totalsRowShown="0" headerRowDxfId="45" dataDxfId="44">
  <tableColumns count="2">
    <tableColumn id="1" xr3:uid="{46787889-71D6-4056-9EC5-7F05E367FFA9}" name="Status Types" dataDxfId="43"/>
    <tableColumn id="2" xr3:uid="{3AA84506-0A21-4DB3-A049-4D30C8317C58}" name="Percent (calculated)" dataDxfId="42">
      <calculatedColumnFormula>COUNTIF('Mutual Action Plan'!$C$15:$C$31, Instructions!$C12)/ROWS('Mutual Action Plan'!$C$15:$C$31)</calculatedColumnFormula>
    </tableColumn>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F0F107C-8590-4B4C-B4D5-BB2ABB1DAE0B}" name="Table5" displayName="Table5" ref="B15:H31" headerRowCount="0" totalsRowShown="0" headerRowDxfId="41" dataDxfId="40" tableBorderDxfId="39">
  <tableColumns count="7">
    <tableColumn id="1" xr3:uid="{6BE038F2-8948-45A7-9DD1-0CD82D878EF5}" name="Column1" headerRowDxfId="38" dataDxfId="37"/>
    <tableColumn id="2" xr3:uid="{FC146733-094F-4D24-A9EE-9B83B6E7F0A2}" name="Column2" headerRowDxfId="36" dataDxfId="35"/>
    <tableColumn id="3" xr3:uid="{A280B993-786A-426F-9ED3-AED150A80E3A}" name="Column3" headerRowDxfId="34" dataDxfId="33">
      <calculatedColumnFormula>IF((B15-TODAY())&gt;-1, B15-TODAY(), "")</calculatedColumnFormula>
    </tableColumn>
    <tableColumn id="4" xr3:uid="{1EDB2B9E-4427-4BB8-A98C-1F493A1A3CE3}" name="Column4" headerRowDxfId="32" dataDxfId="31"/>
    <tableColumn id="5" xr3:uid="{0CB1384D-2272-4D61-BE8A-E2E6412A4115}" name="Column5" headerRowDxfId="30" dataDxfId="29"/>
    <tableColumn id="6" xr3:uid="{93228765-E042-4A7B-968E-40BA4726656A}" name="Column6" headerRowDxfId="28" dataDxfId="27"/>
    <tableColumn id="7" xr3:uid="{CD60929E-DF1A-4F5E-83D3-423CFA799ECA}" name="Column7" headerRowDxfId="26" dataDxfId="25"/>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F55E607-0C32-477F-8938-461FE967CCF7}" name="KeyStakeholders" displayName="KeyStakeholders" ref="B4:G15" totalsRowShown="0" headerRowDxfId="24" dataDxfId="23">
  <tableColumns count="6">
    <tableColumn id="1" xr3:uid="{08A4C83A-1558-4B76-BFDF-BA15C2BD196F}" name="Key Stakeholders" dataDxfId="22"/>
    <tableColumn id="2" xr3:uid="{6BCA81A9-C700-4585-87B9-1E0A1CAC583F}" name="Name " dataDxfId="21"/>
    <tableColumn id="5" xr3:uid="{D01DB2E1-DD66-446A-9359-58DCF40F2BFE}" name="Title" dataDxfId="20"/>
    <tableColumn id="6" xr3:uid="{6832460E-64F2-4DEF-A83D-8365F9D590F7}" name="Email Address" dataDxfId="19"/>
    <tableColumn id="3" xr3:uid="{05B156CB-DCD1-4266-B6BC-1EA895A95092}" name="Approval Needed?" dataDxfId="18"/>
    <tableColumn id="4" xr3:uid="{23EDA97A-0808-4273-84EC-283274447996}" name="Approval Gained?" dataDxfId="17">
      <calculatedColumnFormula>IF(F5="No", "—", "")</calculatedColumnFormula>
    </tableColumn>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DB5B68E-841F-4A61-8607-F0D23469F40D}" name="KeyStakeholders9" displayName="KeyStakeholders9" ref="B4:E12" totalsRowShown="0" headerRowDxfId="16" dataDxfId="15">
  <tableColumns count="4">
    <tableColumn id="1" xr3:uid="{ACD910D4-1391-4C4F-925A-E4E83EE4FED9}" name="No." dataDxfId="14"/>
    <tableColumn id="2" xr3:uid="{50741DE5-F86D-4709-ABFD-C72D24200919}" name="Challenges" dataDxfId="13"/>
    <tableColumn id="5" xr3:uid="{A7EA4505-2A43-4096-8779-FDC4DA7C2C80}" name="Outcomes" dataDxfId="12"/>
    <tableColumn id="6" xr3:uid="{89EBEA3F-493D-4A07-A921-68CEE44C7B25}" name="Requirements" dataDxfId="11"/>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0DED504-DC95-4536-A2DB-91F88CF6CBC7}" name="KeyStakeholders910" displayName="KeyStakeholders910" ref="B4:D10" totalsRowShown="0" headerRowDxfId="10" dataDxfId="9">
  <tableColumns count="3">
    <tableColumn id="1" xr3:uid="{20A3E108-3F78-4F6C-81B2-AFBB744C809E}" name="Title" dataDxfId="8"/>
    <tableColumn id="2" xr3:uid="{E78F5298-9726-4432-98A5-CFFA103B3137}" name="Link" dataDxfId="7"/>
    <tableColumn id="5" xr3:uid="{A4B129EF-C32A-4095-AFC7-C45CA8296299}" name="Description / Type" dataDxfId="6"/>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997A-1398-4232-9B55-AD962C9018BB}">
  <dimension ref="A1:K88"/>
  <sheetViews>
    <sheetView tabSelected="1" zoomScale="120" zoomScaleNormal="120" workbookViewId="0">
      <selection activeCell="B2" sqref="B2:E2"/>
    </sheetView>
  </sheetViews>
  <sheetFormatPr baseColWidth="10" defaultColWidth="0" defaultRowHeight="13" zeroHeight="1"/>
  <cols>
    <col min="1" max="1" width="6" customWidth="1"/>
    <col min="2" max="2" width="23.85546875" customWidth="1"/>
    <col min="3" max="3" width="26" customWidth="1"/>
    <col min="4" max="4" width="11.85546875" customWidth="1"/>
    <col min="5" max="5" width="9" customWidth="1"/>
    <col min="6" max="6" width="6" customWidth="1"/>
    <col min="7" max="11" width="0" hidden="1" customWidth="1"/>
    <col min="12" max="16384" width="7.85546875" hidden="1"/>
  </cols>
  <sheetData>
    <row r="1" spans="1:6" ht="22.5" customHeight="1">
      <c r="A1" s="30"/>
      <c r="B1" s="30"/>
      <c r="C1" s="30"/>
      <c r="D1" s="30"/>
      <c r="E1" s="30"/>
      <c r="F1" s="30"/>
    </row>
    <row r="2" spans="1:6" ht="27.5" customHeight="1">
      <c r="A2" s="30"/>
      <c r="B2" s="104" t="s">
        <v>0</v>
      </c>
      <c r="C2" s="105"/>
      <c r="D2" s="105"/>
      <c r="E2" s="105"/>
      <c r="F2" s="30"/>
    </row>
    <row r="3" spans="1:6" ht="14" customHeight="1">
      <c r="A3" s="30"/>
      <c r="B3" s="30"/>
      <c r="C3" s="30"/>
      <c r="D3" s="30"/>
      <c r="E3" s="30"/>
      <c r="F3" s="30"/>
    </row>
    <row r="4" spans="1:6" ht="35" customHeight="1">
      <c r="A4" s="30"/>
      <c r="B4" s="107" t="s">
        <v>1</v>
      </c>
      <c r="C4" s="107"/>
      <c r="D4" s="107"/>
      <c r="E4" s="30"/>
      <c r="F4" s="30"/>
    </row>
    <row r="5" spans="1:6">
      <c r="A5" s="30"/>
      <c r="B5" s="93" t="s">
        <v>2</v>
      </c>
      <c r="C5" s="47" t="s">
        <v>3</v>
      </c>
      <c r="D5" s="30"/>
      <c r="E5" s="30"/>
      <c r="F5" s="30"/>
    </row>
    <row r="6" spans="1:6" ht="29" customHeight="1">
      <c r="A6" s="30"/>
      <c r="B6" s="31" t="s">
        <v>4</v>
      </c>
      <c r="C6" s="32" t="s">
        <v>5</v>
      </c>
      <c r="D6" s="30"/>
      <c r="E6" s="30"/>
      <c r="F6" s="30"/>
    </row>
    <row r="7" spans="1:6" ht="22" customHeight="1">
      <c r="A7" s="30"/>
      <c r="B7" s="30"/>
      <c r="C7" s="30"/>
      <c r="D7" s="30"/>
      <c r="E7" s="30"/>
      <c r="F7" s="30"/>
    </row>
    <row r="8" spans="1:6">
      <c r="A8" s="30"/>
      <c r="B8" s="93" t="s">
        <v>6</v>
      </c>
      <c r="C8" s="47" t="s">
        <v>7</v>
      </c>
      <c r="D8" s="30"/>
      <c r="E8" s="30"/>
      <c r="F8" s="30"/>
    </row>
    <row r="9" spans="1:6" s="5" customFormat="1" ht="29" customHeight="1">
      <c r="A9" s="13"/>
      <c r="B9" s="92" t="s">
        <v>8</v>
      </c>
      <c r="C9" s="32" t="s">
        <v>9</v>
      </c>
      <c r="D9" s="13"/>
      <c r="E9" s="13"/>
      <c r="F9" s="13"/>
    </row>
    <row r="10" spans="1:6" s="5" customFormat="1" ht="22" customHeight="1">
      <c r="A10" s="13"/>
      <c r="B10" s="13"/>
      <c r="C10" s="13"/>
      <c r="D10" s="13"/>
      <c r="E10" s="13"/>
      <c r="F10" s="13"/>
    </row>
    <row r="11" spans="1:6" s="5" customFormat="1" ht="20.5" customHeight="1">
      <c r="A11" s="13"/>
      <c r="B11" s="93" t="s">
        <v>10</v>
      </c>
      <c r="C11" s="47" t="s">
        <v>11</v>
      </c>
      <c r="D11" s="49" t="s">
        <v>12</v>
      </c>
      <c r="E11" s="48"/>
      <c r="F11" s="13"/>
    </row>
    <row r="12" spans="1:6" s="5" customFormat="1" ht="27" customHeight="1">
      <c r="A12" s="13"/>
      <c r="B12" s="106" t="s">
        <v>13</v>
      </c>
      <c r="C12" s="50" t="s">
        <v>14</v>
      </c>
      <c r="D12" s="51">
        <f>COUNTIF('Mutual Action Plan'!$C$15:$C$31, Instructions!$C12)/ROWS('Mutual Action Plan'!$C$15:$C$31)</f>
        <v>5.8823529411764705E-2</v>
      </c>
      <c r="E12" s="13"/>
      <c r="F12" s="13"/>
    </row>
    <row r="13" spans="1:6" s="5" customFormat="1" ht="27" customHeight="1">
      <c r="A13" s="13"/>
      <c r="B13" s="106"/>
      <c r="C13" s="50" t="s">
        <v>15</v>
      </c>
      <c r="D13" s="51">
        <f>COUNTIF('Mutual Action Plan'!$C$15:$C$31, Instructions!$C13)/ROWS('Mutual Action Plan'!$C$15:$C$31)</f>
        <v>5.8823529411764705E-2</v>
      </c>
      <c r="E13" s="13"/>
      <c r="F13" s="13"/>
    </row>
    <row r="14" spans="1:6" s="5" customFormat="1" ht="27" customHeight="1">
      <c r="A14" s="13"/>
      <c r="B14" s="106"/>
      <c r="C14" s="50" t="s">
        <v>16</v>
      </c>
      <c r="D14" s="51">
        <f>COUNTIF('Mutual Action Plan'!$C$15:$C$31, Instructions!$C14)/ROWS('Mutual Action Plan'!$C$15:$C$31)</f>
        <v>5.8823529411764705E-2</v>
      </c>
      <c r="E14" s="13"/>
      <c r="F14" s="13"/>
    </row>
    <row r="15" spans="1:6" s="5" customFormat="1" ht="27" customHeight="1">
      <c r="A15" s="13"/>
      <c r="B15" s="106"/>
      <c r="C15" s="50" t="s">
        <v>17</v>
      </c>
      <c r="D15" s="51">
        <f>COUNTIF('Mutual Action Plan'!$C$15:$C$31, Instructions!$C15)/ROWS('Mutual Action Plan'!$C$15:$C$31)</f>
        <v>0.82352941176470584</v>
      </c>
      <c r="E15" s="13"/>
      <c r="F15" s="13"/>
    </row>
    <row r="16" spans="1:6" s="5" customFormat="1" ht="21.5" customHeight="1">
      <c r="A16" s="13"/>
      <c r="B16" s="41"/>
      <c r="C16" s="13"/>
      <c r="D16" s="40"/>
      <c r="E16" s="13"/>
      <c r="F16" s="13"/>
    </row>
    <row r="17" spans="1:6" s="5" customFormat="1" ht="17.5" customHeight="1">
      <c r="A17" s="13"/>
      <c r="B17" s="93" t="s">
        <v>18</v>
      </c>
      <c r="C17" s="13"/>
      <c r="D17" s="13"/>
      <c r="E17" s="13"/>
      <c r="F17" s="13"/>
    </row>
    <row r="18" spans="1:6" s="5" customFormat="1" ht="17.5" customHeight="1">
      <c r="A18" s="13"/>
      <c r="B18" s="109" t="s">
        <v>19</v>
      </c>
      <c r="C18" s="109"/>
      <c r="D18" s="109"/>
      <c r="E18" s="13"/>
      <c r="F18" s="13"/>
    </row>
    <row r="19" spans="1:6" s="5" customFormat="1" ht="28.5" customHeight="1">
      <c r="A19" s="13"/>
      <c r="B19" s="109" t="s">
        <v>20</v>
      </c>
      <c r="C19" s="109"/>
      <c r="D19" s="109"/>
      <c r="E19" s="109"/>
      <c r="F19" s="13"/>
    </row>
    <row r="20" spans="1:6" s="5" customFormat="1" ht="8" customHeight="1">
      <c r="A20" s="13"/>
      <c r="B20" s="110"/>
      <c r="C20" s="110"/>
      <c r="D20" s="110"/>
      <c r="E20" s="110"/>
      <c r="F20" s="13"/>
    </row>
    <row r="21" spans="1:6" s="5" customFormat="1" ht="19.5" customHeight="1">
      <c r="A21" s="13"/>
      <c r="B21" s="94" t="s">
        <v>21</v>
      </c>
      <c r="C21" s="94" t="s">
        <v>22</v>
      </c>
      <c r="D21" s="12"/>
      <c r="E21" s="13"/>
      <c r="F21" s="13"/>
    </row>
    <row r="22" spans="1:6" s="5" customFormat="1" ht="68.5" customHeight="1">
      <c r="A22" s="13"/>
      <c r="B22" s="52" t="s">
        <v>23</v>
      </c>
      <c r="C22" s="108" t="s">
        <v>24</v>
      </c>
      <c r="D22" s="108"/>
      <c r="E22" s="108"/>
      <c r="F22" s="13"/>
    </row>
    <row r="23" spans="1:6" s="5" customFormat="1" ht="43" customHeight="1">
      <c r="A23" s="13"/>
      <c r="B23" s="53" t="s">
        <v>25</v>
      </c>
      <c r="C23" s="101" t="s">
        <v>26</v>
      </c>
      <c r="D23" s="101"/>
      <c r="E23" s="101"/>
      <c r="F23" s="13"/>
    </row>
    <row r="24" spans="1:6" s="5" customFormat="1" ht="43" customHeight="1">
      <c r="A24" s="13"/>
      <c r="B24" s="52" t="s">
        <v>27</v>
      </c>
      <c r="C24" s="108" t="s">
        <v>28</v>
      </c>
      <c r="D24" s="108"/>
      <c r="E24" s="108"/>
      <c r="F24" s="13"/>
    </row>
    <row r="25" spans="1:6" s="5" customFormat="1" ht="40" customHeight="1">
      <c r="A25" s="13"/>
      <c r="B25" s="53" t="s">
        <v>29</v>
      </c>
      <c r="C25" s="101" t="s">
        <v>30</v>
      </c>
      <c r="D25" s="101"/>
      <c r="E25" s="101"/>
      <c r="F25" s="13"/>
    </row>
    <row r="26" spans="1:6" s="5" customFormat="1" ht="22" customHeight="1">
      <c r="A26" s="13"/>
      <c r="B26" s="54"/>
      <c r="C26" s="54"/>
      <c r="D26" s="54"/>
      <c r="E26" s="54"/>
      <c r="F26" s="13"/>
    </row>
    <row r="27" spans="1:6" s="5" customFormat="1" ht="17.5" customHeight="1">
      <c r="A27" s="13"/>
      <c r="B27" s="93" t="s">
        <v>31</v>
      </c>
      <c r="C27" s="54"/>
      <c r="D27" s="54"/>
      <c r="E27" s="54"/>
      <c r="F27" s="13"/>
    </row>
    <row r="28" spans="1:6" s="5" customFormat="1" ht="17.5" customHeight="1">
      <c r="A28" s="13"/>
      <c r="B28" s="103" t="s">
        <v>32</v>
      </c>
      <c r="C28" s="103"/>
      <c r="D28" s="103"/>
      <c r="E28" s="103"/>
      <c r="F28" s="13"/>
    </row>
    <row r="29" spans="1:6" ht="42" customHeight="1">
      <c r="A29" s="30"/>
      <c r="B29" s="102" t="s">
        <v>33</v>
      </c>
      <c r="C29" s="102"/>
      <c r="D29" s="102"/>
      <c r="E29" s="102"/>
      <c r="F29" s="30"/>
    </row>
    <row r="30" spans="1:6" ht="231.5" customHeight="1">
      <c r="A30" s="30"/>
      <c r="B30" s="42" t="s">
        <v>34</v>
      </c>
      <c r="C30" s="30"/>
      <c r="D30" s="30"/>
      <c r="E30" s="30"/>
      <c r="F30" s="30"/>
    </row>
    <row r="31" spans="1:6">
      <c r="A31" s="30"/>
      <c r="B31" s="30"/>
      <c r="C31" s="30"/>
      <c r="D31" s="30"/>
      <c r="E31" s="30"/>
      <c r="F31" s="30"/>
    </row>
    <row r="32" spans="1:6">
      <c r="A32" s="30"/>
      <c r="B32" s="30"/>
      <c r="C32" s="30"/>
      <c r="D32" s="30"/>
      <c r="E32" s="30"/>
      <c r="F32" s="30"/>
    </row>
    <row r="33" spans="1:11">
      <c r="A33" s="30"/>
      <c r="B33" s="30"/>
      <c r="C33" s="30"/>
      <c r="D33" s="30"/>
      <c r="E33" s="30"/>
      <c r="F33" s="30"/>
    </row>
    <row r="34" spans="1:11" hidden="1">
      <c r="A34" s="30"/>
      <c r="E34" s="30"/>
      <c r="F34" s="30"/>
    </row>
    <row r="39" spans="1:11" hidden="1">
      <c r="K39" t="s">
        <v>35</v>
      </c>
    </row>
    <row r="49" customFormat="1" hidden="1"/>
    <row r="50" customFormat="1" hidden="1"/>
    <row r="51" customFormat="1" hidden="1"/>
    <row r="52" customFormat="1" hidden="1"/>
    <row r="53" customFormat="1" hidden="1"/>
    <row r="54" customFormat="1" hidden="1"/>
    <row r="55" customFormat="1" hidden="1"/>
    <row r="56" customFormat="1" hidden="1"/>
    <row r="57" customFormat="1" hidden="1"/>
    <row r="58" customFormat="1" hidden="1"/>
    <row r="59" customFormat="1" hidden="1"/>
    <row r="60" customFormat="1" hidden="1"/>
    <row r="61" customFormat="1" hidden="1"/>
    <row r="62" customFormat="1" hidden="1"/>
    <row r="63" customFormat="1" hidden="1"/>
    <row r="64" customFormat="1" hidden="1"/>
    <row r="71" spans="1:6" hidden="1">
      <c r="A71" s="30"/>
      <c r="B71" s="30"/>
      <c r="C71" s="30"/>
      <c r="D71" s="30"/>
      <c r="E71" s="30"/>
      <c r="F71" s="30"/>
    </row>
    <row r="72" spans="1:6" hidden="1">
      <c r="A72" s="30"/>
      <c r="B72" s="30"/>
      <c r="C72" s="30"/>
      <c r="D72" s="30"/>
      <c r="E72" s="30"/>
      <c r="F72" s="30"/>
    </row>
    <row r="73" spans="1:6" hidden="1">
      <c r="A73" s="30"/>
      <c r="B73" s="30"/>
      <c r="C73" s="30"/>
      <c r="D73" s="30"/>
      <c r="E73" s="30"/>
      <c r="F73" s="30"/>
    </row>
    <row r="74" spans="1:6" hidden="1">
      <c r="A74" s="30"/>
      <c r="B74" s="30"/>
      <c r="C74" s="30"/>
      <c r="D74" s="30"/>
      <c r="E74" s="30"/>
      <c r="F74" s="30"/>
    </row>
    <row r="75" spans="1:6" hidden="1">
      <c r="A75" s="30"/>
      <c r="B75" s="30"/>
      <c r="C75" s="30"/>
      <c r="D75" s="30"/>
      <c r="E75" s="30"/>
      <c r="F75" s="30"/>
    </row>
    <row r="76" spans="1:6" hidden="1">
      <c r="A76" s="30"/>
      <c r="B76" s="30"/>
      <c r="C76" s="30"/>
      <c r="D76" s="30"/>
      <c r="E76" s="30"/>
      <c r="F76" s="30"/>
    </row>
    <row r="77" spans="1:6" hidden="1">
      <c r="A77" s="30"/>
      <c r="B77" s="30"/>
      <c r="C77" s="30"/>
      <c r="D77" s="30"/>
      <c r="E77" s="30"/>
      <c r="F77" s="30"/>
    </row>
    <row r="78" spans="1:6" hidden="1">
      <c r="A78" s="30"/>
      <c r="B78" s="30"/>
      <c r="C78" s="30"/>
      <c r="D78" s="30"/>
      <c r="E78" s="30"/>
      <c r="F78" s="30"/>
    </row>
    <row r="79" spans="1:6" hidden="1">
      <c r="A79" s="30"/>
      <c r="B79" s="30"/>
      <c r="C79" s="30"/>
      <c r="D79" s="30"/>
      <c r="E79" s="30"/>
      <c r="F79" s="30"/>
    </row>
    <row r="80" spans="1:6" hidden="1">
      <c r="A80" s="30"/>
      <c r="B80" s="30"/>
      <c r="C80" s="30"/>
      <c r="D80" s="30"/>
      <c r="E80" s="30"/>
      <c r="F80" s="30"/>
    </row>
    <row r="81" spans="1:6" hidden="1">
      <c r="A81" s="30"/>
      <c r="B81" s="30"/>
      <c r="C81" s="30"/>
      <c r="D81" s="30"/>
      <c r="E81" s="30"/>
      <c r="F81" s="30"/>
    </row>
    <row r="82" spans="1:6" hidden="1">
      <c r="A82" s="30"/>
      <c r="B82" s="30"/>
      <c r="C82" s="30"/>
      <c r="D82" s="30"/>
      <c r="E82" s="30"/>
      <c r="F82" s="30"/>
    </row>
    <row r="83" spans="1:6" hidden="1">
      <c r="A83" s="30"/>
      <c r="B83" s="30"/>
      <c r="C83" s="30"/>
      <c r="D83" s="30"/>
      <c r="E83" s="30"/>
      <c r="F83" s="30"/>
    </row>
    <row r="84" spans="1:6" hidden="1">
      <c r="A84" s="30"/>
      <c r="B84" s="30"/>
      <c r="C84" s="30"/>
      <c r="D84" s="30"/>
      <c r="E84" s="30"/>
      <c r="F84" s="30"/>
    </row>
    <row r="85" spans="1:6" hidden="1">
      <c r="A85" s="30"/>
      <c r="B85" s="30"/>
      <c r="C85" s="30"/>
      <c r="D85" s="30"/>
      <c r="E85" s="30"/>
      <c r="F85" s="30"/>
    </row>
    <row r="86" spans="1:6" hidden="1">
      <c r="A86" s="30"/>
      <c r="B86" s="30"/>
      <c r="C86" s="30"/>
      <c r="D86" s="30"/>
      <c r="E86" s="30"/>
      <c r="F86" s="30"/>
    </row>
    <row r="87" spans="1:6" hidden="1">
      <c r="A87" s="30"/>
      <c r="B87" s="30"/>
      <c r="C87" s="30"/>
      <c r="D87" s="30"/>
      <c r="E87" s="30"/>
      <c r="F87" s="30"/>
    </row>
    <row r="88" spans="1:6" hidden="1">
      <c r="A88" s="30"/>
      <c r="B88" s="30"/>
      <c r="C88" s="30"/>
      <c r="D88" s="30"/>
      <c r="E88" s="30"/>
      <c r="F88" s="30"/>
    </row>
  </sheetData>
  <mergeCells count="12">
    <mergeCell ref="C25:E25"/>
    <mergeCell ref="B29:E29"/>
    <mergeCell ref="B28:E28"/>
    <mergeCell ref="B2:E2"/>
    <mergeCell ref="B12:B15"/>
    <mergeCell ref="B4:D4"/>
    <mergeCell ref="C22:E22"/>
    <mergeCell ref="C23:E23"/>
    <mergeCell ref="C24:E24"/>
    <mergeCell ref="B18:D18"/>
    <mergeCell ref="B20:E20"/>
    <mergeCell ref="B19:E19"/>
  </mergeCells>
  <hyperlinks>
    <hyperlink ref="B25" location="Resources!A1" display="Resources" xr:uid="{8E26E4F4-A6EA-4542-AEC9-BE0941FDFBAB}"/>
    <hyperlink ref="B24" location="'Success Criteria'!A1" display="Success Criteria" xr:uid="{C8BACB3D-E0B5-4AF7-AD4F-4152E07CE4D5}"/>
    <hyperlink ref="B23" location="'Team Members'!A1" display="Team Members" xr:uid="{25543FDB-DEBE-4CB0-9203-399EB99D406C}"/>
    <hyperlink ref="B22" location="'Mutual Action Plan'!A1" display="Mutual Action Plan" xr:uid="{1284D582-1BD7-4D67-8627-AE389A1D142B}"/>
  </hyperlinks>
  <pageMargins left="0.7" right="0.7" top="0.75" bottom="0.75" header="0.3" footer="0.3"/>
  <pageSetup orientation="portrait" horizontalDpi="1200"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CD9DF-2DB5-4D43-896D-B11C90C58C45}">
  <dimension ref="A1:U33"/>
  <sheetViews>
    <sheetView zoomScale="130" zoomScaleNormal="130" workbookViewId="0">
      <selection activeCell="B15" sqref="B15"/>
    </sheetView>
  </sheetViews>
  <sheetFormatPr baseColWidth="10" defaultColWidth="0" defaultRowHeight="14" zeroHeight="1"/>
  <cols>
    <col min="1" max="1" width="4.85546875" style="2" customWidth="1"/>
    <col min="2" max="2" width="15.7109375" style="6" customWidth="1"/>
    <col min="3" max="3" width="16.5703125" style="15" customWidth="1"/>
    <col min="4" max="4" width="14.5703125" style="8" customWidth="1"/>
    <col min="5" max="5" width="33.85546875" style="9" customWidth="1"/>
    <col min="6" max="7" width="17.7109375" style="4" customWidth="1"/>
    <col min="8" max="8" width="59.7109375" style="9" customWidth="1"/>
    <col min="9" max="9" width="4.85546875" style="5" customWidth="1"/>
    <col min="10" max="10" width="9" style="5" hidden="1" customWidth="1"/>
    <col min="11" max="11" width="12.7109375" style="5" hidden="1" customWidth="1"/>
    <col min="12" max="12" width="14.28515625" style="5" hidden="1" customWidth="1"/>
    <col min="13" max="13" width="44.85546875" style="5" hidden="1" customWidth="1"/>
    <col min="14" max="21" width="9" style="5" hidden="1" customWidth="1"/>
    <col min="22" max="16384" width="7.85546875" style="5" hidden="1"/>
  </cols>
  <sheetData>
    <row r="1" spans="1:14" s="85" customFormat="1" ht="42" customHeight="1">
      <c r="A1" s="87"/>
      <c r="B1" s="88" t="s">
        <v>36</v>
      </c>
      <c r="C1" s="89"/>
      <c r="D1" s="88"/>
      <c r="E1" s="90"/>
      <c r="F1" s="113" t="str">
        <f>SUBSTITUTE(SUBSTITUTE(K1, "{YOUR COMPANY}", Instructions!C6), "{BUYER COMPANY}", Instructions!C9)</f>
        <v>{SELLER} &amp; {BUYER} DEAL</v>
      </c>
      <c r="G1" s="113"/>
      <c r="H1" s="113"/>
      <c r="I1" s="88"/>
      <c r="J1" s="85" t="str">
        <f>SUBSTITUTE($H$1, "D", Instructions!C6)</f>
        <v/>
      </c>
      <c r="K1" s="86" t="s">
        <v>37</v>
      </c>
      <c r="L1" s="86"/>
      <c r="M1" s="86"/>
      <c r="N1" s="86"/>
    </row>
    <row r="2" spans="1:14" s="1" customFormat="1" ht="22.5" customHeight="1">
      <c r="A2" s="2"/>
      <c r="B2" s="2"/>
      <c r="C2" s="14"/>
      <c r="D2" s="2"/>
      <c r="E2" s="7"/>
      <c r="F2" s="2"/>
      <c r="G2" s="2"/>
      <c r="I2" s="2"/>
    </row>
    <row r="3" spans="1:14" s="1" customFormat="1" ht="29.5" customHeight="1">
      <c r="A3" s="2"/>
      <c r="B3" s="112"/>
      <c r="C3" s="112"/>
      <c r="D3" s="112"/>
      <c r="E3" s="114" t="s">
        <v>38</v>
      </c>
      <c r="F3" s="115"/>
      <c r="G3" s="91">
        <v>45323</v>
      </c>
      <c r="H3" s="2"/>
      <c r="I3" s="2"/>
    </row>
    <row r="4" spans="1:14" s="1" customFormat="1" ht="22" customHeight="1">
      <c r="A4" s="2"/>
      <c r="B4" s="112"/>
      <c r="C4" s="112"/>
      <c r="D4" s="112"/>
      <c r="E4" s="116" t="s">
        <v>39</v>
      </c>
      <c r="F4" s="117"/>
      <c r="G4" s="55">
        <v>45392</v>
      </c>
      <c r="H4" s="22" t="s">
        <v>40</v>
      </c>
      <c r="I4" s="2"/>
    </row>
    <row r="5" spans="1:14" s="1" customFormat="1" ht="22" customHeight="1">
      <c r="A5" s="2"/>
      <c r="B5" s="112"/>
      <c r="C5" s="112"/>
      <c r="D5" s="112"/>
      <c r="E5" s="118" t="s">
        <v>41</v>
      </c>
      <c r="F5" s="119"/>
      <c r="G5" s="56">
        <f>B15</f>
        <v>45323</v>
      </c>
      <c r="H5" s="22" t="s">
        <v>42</v>
      </c>
      <c r="I5" s="2"/>
    </row>
    <row r="6" spans="1:14" s="1" customFormat="1" ht="22" customHeight="1">
      <c r="A6" s="2"/>
      <c r="B6" s="112"/>
      <c r="C6" s="112"/>
      <c r="D6" s="112"/>
      <c r="E6" s="116" t="s">
        <v>43</v>
      </c>
      <c r="F6" s="117"/>
      <c r="G6" s="55">
        <v>45318</v>
      </c>
      <c r="H6" s="22" t="s">
        <v>29</v>
      </c>
      <c r="I6" s="2"/>
    </row>
    <row r="7" spans="1:14" s="1" customFormat="1" ht="22" customHeight="1">
      <c r="A7" s="2"/>
      <c r="B7" s="112"/>
      <c r="C7" s="112"/>
      <c r="D7" s="112"/>
      <c r="E7" s="118" t="s">
        <v>44</v>
      </c>
      <c r="F7" s="119"/>
      <c r="G7" s="57">
        <f ca="1">G6-TODAY()</f>
        <v>59</v>
      </c>
      <c r="H7" s="3" t="s">
        <v>45</v>
      </c>
      <c r="I7" s="2"/>
    </row>
    <row r="8" spans="1:14" s="1" customFormat="1" ht="22" customHeight="1">
      <c r="A8" s="2"/>
      <c r="B8" s="112"/>
      <c r="C8" s="112"/>
      <c r="D8" s="112"/>
      <c r="E8" s="116" t="s">
        <v>46</v>
      </c>
      <c r="F8" s="117"/>
      <c r="G8" s="58">
        <v>110</v>
      </c>
      <c r="H8" s="3" t="s">
        <v>47</v>
      </c>
      <c r="I8" s="2"/>
    </row>
    <row r="9" spans="1:14" s="1" customFormat="1" ht="33" customHeight="1">
      <c r="A9" s="2"/>
      <c r="B9" s="17"/>
      <c r="C9" s="17"/>
      <c r="D9" s="17"/>
      <c r="E9" s="111"/>
      <c r="F9" s="111"/>
      <c r="G9" s="111"/>
      <c r="H9" s="29" t="s">
        <v>48</v>
      </c>
      <c r="I9" s="2"/>
    </row>
    <row r="10" spans="1:14" s="28" customFormat="1" ht="14.5" customHeight="1">
      <c r="A10" s="26"/>
      <c r="B10" s="27"/>
      <c r="C10" s="27"/>
      <c r="D10" s="33"/>
      <c r="E10" s="34"/>
      <c r="F10" s="35"/>
      <c r="G10" s="35"/>
      <c r="H10" s="26"/>
      <c r="I10" s="26"/>
    </row>
    <row r="11" spans="1:14" s="25" customFormat="1">
      <c r="A11" s="23"/>
      <c r="B11" s="24"/>
      <c r="C11" s="24"/>
      <c r="D11" s="36"/>
      <c r="E11" s="36"/>
      <c r="F11" s="37"/>
      <c r="G11" s="37"/>
      <c r="H11" s="23"/>
      <c r="I11" s="23"/>
    </row>
    <row r="12" spans="1:14" s="25" customFormat="1">
      <c r="A12" s="23"/>
      <c r="B12" s="24"/>
      <c r="C12" s="24"/>
      <c r="D12" s="38"/>
      <c r="E12" s="38"/>
      <c r="F12" s="39"/>
      <c r="G12" s="39"/>
      <c r="H12" s="23"/>
      <c r="I12" s="23"/>
    </row>
    <row r="13" spans="1:14" s="1" customFormat="1" ht="19" customHeight="1">
      <c r="A13" s="2"/>
      <c r="B13" s="2"/>
      <c r="C13" s="14"/>
      <c r="D13" s="2"/>
      <c r="E13" s="7"/>
      <c r="F13" s="2"/>
      <c r="G13" s="2"/>
      <c r="H13" s="2"/>
      <c r="I13" s="2"/>
    </row>
    <row r="14" spans="1:14" s="44" customFormat="1" ht="21.5" customHeight="1">
      <c r="A14" s="43"/>
      <c r="B14" s="61" t="s">
        <v>49</v>
      </c>
      <c r="C14" s="61" t="s">
        <v>50</v>
      </c>
      <c r="D14" s="61" t="s">
        <v>51</v>
      </c>
      <c r="E14" s="61" t="s">
        <v>52</v>
      </c>
      <c r="F14" s="61" t="str">
        <f>SUBSTITUTE(K14, "{YOU}", Instructions!C6)</f>
        <v>OWNER {SELLER}</v>
      </c>
      <c r="G14" s="61" t="str">
        <f>SUBSTITUTE(L14, "{BUYER}", Instructions!C9)</f>
        <v>OWNER {BUYER}</v>
      </c>
      <c r="H14" s="61" t="s">
        <v>53</v>
      </c>
      <c r="I14" s="43"/>
      <c r="K14" s="44" t="s">
        <v>54</v>
      </c>
      <c r="L14" s="44" t="s">
        <v>55</v>
      </c>
    </row>
    <row r="15" spans="1:14" ht="30" customHeight="1">
      <c r="B15" s="96">
        <v>45323</v>
      </c>
      <c r="C15" s="97" t="s">
        <v>14</v>
      </c>
      <c r="D15" s="98">
        <f ca="1">IF((B15-TODAY())&gt;-1, B15-TODAY(), "")</f>
        <v>64</v>
      </c>
      <c r="E15" s="99" t="s">
        <v>118</v>
      </c>
      <c r="F15" s="97" t="s">
        <v>56</v>
      </c>
      <c r="G15" s="97" t="s">
        <v>57</v>
      </c>
      <c r="H15" s="95"/>
      <c r="I15" s="13"/>
    </row>
    <row r="16" spans="1:14" ht="30" customHeight="1">
      <c r="B16" s="96">
        <v>45330</v>
      </c>
      <c r="C16" s="97" t="s">
        <v>15</v>
      </c>
      <c r="D16" s="98">
        <f t="shared" ref="D16:D31" ca="1" si="0">IF((B16-TODAY())&gt;-1, B16-TODAY(), "")</f>
        <v>71</v>
      </c>
      <c r="E16" s="99" t="s">
        <v>58</v>
      </c>
      <c r="F16" s="97"/>
      <c r="G16" s="97"/>
      <c r="H16" s="99"/>
      <c r="I16" s="13"/>
    </row>
    <row r="17" spans="2:9" ht="30" customHeight="1">
      <c r="B17" s="96">
        <v>45347</v>
      </c>
      <c r="C17" s="97" t="s">
        <v>16</v>
      </c>
      <c r="D17" s="98">
        <f t="shared" ca="1" si="0"/>
        <v>88</v>
      </c>
      <c r="E17" s="99" t="s">
        <v>58</v>
      </c>
      <c r="F17" s="97"/>
      <c r="G17" s="97"/>
      <c r="H17" s="99"/>
      <c r="I17" s="13"/>
    </row>
    <row r="18" spans="2:9" ht="30" customHeight="1">
      <c r="B18" s="96">
        <v>45352</v>
      </c>
      <c r="C18" s="97" t="s">
        <v>17</v>
      </c>
      <c r="D18" s="98">
        <f t="shared" ca="1" si="0"/>
        <v>93</v>
      </c>
      <c r="E18" s="99" t="s">
        <v>58</v>
      </c>
      <c r="F18" s="97"/>
      <c r="G18" s="97"/>
      <c r="H18" s="99"/>
      <c r="I18" s="13"/>
    </row>
    <row r="19" spans="2:9" ht="30" customHeight="1">
      <c r="B19" s="96">
        <v>45371</v>
      </c>
      <c r="C19" s="97" t="s">
        <v>17</v>
      </c>
      <c r="D19" s="98">
        <f t="shared" ca="1" si="0"/>
        <v>112</v>
      </c>
      <c r="E19" s="97" t="s">
        <v>59</v>
      </c>
      <c r="F19" s="97"/>
      <c r="G19" s="97"/>
      <c r="H19" s="99"/>
      <c r="I19" s="13"/>
    </row>
    <row r="20" spans="2:9" ht="30" customHeight="1">
      <c r="B20" s="96">
        <v>45383</v>
      </c>
      <c r="C20" s="97" t="s">
        <v>17</v>
      </c>
      <c r="D20" s="98">
        <f t="shared" ca="1" si="0"/>
        <v>124</v>
      </c>
      <c r="E20" s="99" t="s">
        <v>60</v>
      </c>
      <c r="F20" s="97"/>
      <c r="G20" s="97"/>
      <c r="H20" s="99"/>
      <c r="I20" s="13"/>
    </row>
    <row r="21" spans="2:9" ht="30" customHeight="1">
      <c r="B21" s="96">
        <v>45398</v>
      </c>
      <c r="C21" s="97" t="s">
        <v>17</v>
      </c>
      <c r="D21" s="98">
        <f ca="1">IF((B21-TODAY())&gt;-1, B21-TODAY(), "")</f>
        <v>139</v>
      </c>
      <c r="E21" s="99" t="s">
        <v>115</v>
      </c>
      <c r="F21" s="97"/>
      <c r="G21" s="97"/>
      <c r="H21" s="99"/>
      <c r="I21" s="13"/>
    </row>
    <row r="22" spans="2:9" ht="30" customHeight="1">
      <c r="B22" s="96">
        <v>45406</v>
      </c>
      <c r="C22" s="97" t="s">
        <v>17</v>
      </c>
      <c r="D22" s="98">
        <f t="shared" ca="1" si="0"/>
        <v>147</v>
      </c>
      <c r="E22" s="99" t="s">
        <v>114</v>
      </c>
      <c r="F22" s="97"/>
      <c r="G22" s="97"/>
      <c r="H22" s="99"/>
      <c r="I22" s="13"/>
    </row>
    <row r="23" spans="2:9" ht="30" customHeight="1">
      <c r="B23" s="96">
        <v>45417</v>
      </c>
      <c r="C23" s="97" t="s">
        <v>17</v>
      </c>
      <c r="D23" s="98">
        <f t="shared" ca="1" si="0"/>
        <v>158</v>
      </c>
      <c r="E23" s="99" t="s">
        <v>119</v>
      </c>
      <c r="F23" s="97"/>
      <c r="G23" s="97"/>
      <c r="H23" s="99"/>
      <c r="I23" s="13"/>
    </row>
    <row r="24" spans="2:9" ht="30" customHeight="1">
      <c r="B24" s="96">
        <v>45427</v>
      </c>
      <c r="C24" s="97" t="s">
        <v>17</v>
      </c>
      <c r="D24" s="98">
        <f t="shared" ca="1" si="0"/>
        <v>168</v>
      </c>
      <c r="E24" s="99" t="s">
        <v>116</v>
      </c>
      <c r="F24" s="97"/>
      <c r="G24" s="97"/>
      <c r="H24" s="99"/>
      <c r="I24" s="13"/>
    </row>
    <row r="25" spans="2:9" ht="30" customHeight="1">
      <c r="B25" s="96">
        <v>45444</v>
      </c>
      <c r="C25" s="97" t="s">
        <v>17</v>
      </c>
      <c r="D25" s="98">
        <f t="shared" ca="1" si="0"/>
        <v>185</v>
      </c>
      <c r="E25" s="99" t="s">
        <v>61</v>
      </c>
      <c r="F25" s="97"/>
      <c r="G25" s="97"/>
      <c r="H25" s="99"/>
      <c r="I25" s="13"/>
    </row>
    <row r="26" spans="2:9" ht="30" customHeight="1">
      <c r="B26" s="96">
        <v>45450</v>
      </c>
      <c r="C26" s="97" t="s">
        <v>17</v>
      </c>
      <c r="D26" s="98">
        <f t="shared" ca="1" si="0"/>
        <v>191</v>
      </c>
      <c r="E26" s="99" t="s">
        <v>117</v>
      </c>
      <c r="F26" s="97"/>
      <c r="G26" s="97"/>
      <c r="H26" s="99"/>
      <c r="I26" s="13"/>
    </row>
    <row r="27" spans="2:9" ht="30" customHeight="1">
      <c r="B27" s="96">
        <v>45458</v>
      </c>
      <c r="C27" s="97" t="s">
        <v>17</v>
      </c>
      <c r="D27" s="98">
        <f t="shared" ca="1" si="0"/>
        <v>199</v>
      </c>
      <c r="E27" s="99" t="s">
        <v>62</v>
      </c>
      <c r="F27" s="97"/>
      <c r="G27" s="97"/>
      <c r="H27" s="99"/>
      <c r="I27" s="13"/>
    </row>
    <row r="28" spans="2:9" ht="30" customHeight="1">
      <c r="B28" s="96">
        <v>45474</v>
      </c>
      <c r="C28" s="97" t="s">
        <v>17</v>
      </c>
      <c r="D28" s="98">
        <f t="shared" ca="1" si="0"/>
        <v>215</v>
      </c>
      <c r="E28" s="100" t="s">
        <v>63</v>
      </c>
      <c r="F28" s="97"/>
      <c r="G28" s="97"/>
      <c r="H28" s="99"/>
      <c r="I28" s="13"/>
    </row>
    <row r="29" spans="2:9" ht="30" customHeight="1">
      <c r="B29" s="96">
        <v>45474</v>
      </c>
      <c r="C29" s="97" t="s">
        <v>17</v>
      </c>
      <c r="D29" s="98">
        <f t="shared" ca="1" si="0"/>
        <v>215</v>
      </c>
      <c r="E29" s="100" t="s">
        <v>38</v>
      </c>
      <c r="F29" s="97"/>
      <c r="G29" s="97"/>
      <c r="H29" s="99"/>
      <c r="I29" s="13"/>
    </row>
    <row r="30" spans="2:9" ht="30" customHeight="1">
      <c r="B30" s="96">
        <v>45505</v>
      </c>
      <c r="C30" s="97" t="s">
        <v>17</v>
      </c>
      <c r="D30" s="98">
        <f t="shared" ca="1" si="0"/>
        <v>246</v>
      </c>
      <c r="E30" s="99" t="s">
        <v>64</v>
      </c>
      <c r="F30" s="97"/>
      <c r="G30" s="97"/>
      <c r="H30" s="99"/>
      <c r="I30" s="13"/>
    </row>
    <row r="31" spans="2:9" ht="27.5" customHeight="1">
      <c r="B31" s="96">
        <v>45505</v>
      </c>
      <c r="C31" s="97" t="s">
        <v>17</v>
      </c>
      <c r="D31" s="98">
        <f t="shared" ca="1" si="0"/>
        <v>246</v>
      </c>
      <c r="E31" s="99" t="s">
        <v>65</v>
      </c>
      <c r="F31" s="97"/>
      <c r="G31" s="97"/>
      <c r="H31" s="99"/>
      <c r="I31" s="13"/>
    </row>
    <row r="32" spans="2:9">
      <c r="B32" s="16"/>
      <c r="C32" s="45"/>
      <c r="D32" s="11"/>
      <c r="E32" s="12"/>
      <c r="F32" s="10"/>
      <c r="G32" s="10"/>
      <c r="H32" s="12"/>
      <c r="I32" s="13"/>
    </row>
    <row r="33" spans="2:9">
      <c r="B33" s="16"/>
      <c r="C33" s="45"/>
      <c r="D33" s="11"/>
      <c r="E33" s="12"/>
      <c r="F33" s="10"/>
      <c r="G33" s="10"/>
      <c r="H33" s="12"/>
      <c r="I33" s="13"/>
    </row>
  </sheetData>
  <mergeCells count="9">
    <mergeCell ref="E9:G9"/>
    <mergeCell ref="B3:D8"/>
    <mergeCell ref="F1:H1"/>
    <mergeCell ref="E3:F3"/>
    <mergeCell ref="E4:F4"/>
    <mergeCell ref="E5:F5"/>
    <mergeCell ref="E6:F6"/>
    <mergeCell ref="E7:F7"/>
    <mergeCell ref="E8:F8"/>
  </mergeCells>
  <conditionalFormatting sqref="E9:G9">
    <cfRule type="expression" dxfId="1" priority="6">
      <formula>COLUMNS($E$9:E9)&lt;=$D11</formula>
    </cfRule>
  </conditionalFormatting>
  <conditionalFormatting sqref="K9">
    <cfRule type="expression" dxfId="0" priority="5">
      <formula>COLUMNS($K$9:K9)&lt;=$D11</formula>
    </cfRule>
  </conditionalFormatting>
  <hyperlinks>
    <hyperlink ref="H4" location="'Success Criteria'!A1" display="Success criteria" xr:uid="{D62EA5BE-9B84-499A-AC18-1C4214D8E388}"/>
    <hyperlink ref="H5" location="'Team Members'!A1" display="Team members" xr:uid="{6A5EEDED-C152-4886-BC5A-C01A69B4ECEA}"/>
    <hyperlink ref="H6" location="Resources!A1" display="Resources" xr:uid="{B7C118A9-460A-4DCD-A524-6E890F06955A}"/>
  </hyperlinks>
  <pageMargins left="0.7" right="0.7" top="0.75" bottom="0.75" header="0.3" footer="0.3"/>
  <pageSetup orientation="portrait" horizontalDpi="1200" verticalDpi="12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23" operator="equal" id="{028765F3-1046-43AB-9790-634BB2538E8A}">
            <xm:f>Instructions!$C$14</xm:f>
            <x14:dxf>
              <font>
                <color theme="1" tint="0.34998626667073579"/>
              </font>
              <fill>
                <patternFill>
                  <bgColor rgb="FFDBE8F9"/>
                </patternFill>
              </fill>
            </x14:dxf>
          </x14:cfRule>
          <x14:cfRule type="cellIs" priority="24" operator="equal" id="{7CAF2E23-21DE-4225-8C0A-713F6272295B}">
            <xm:f>Instructions!$C$12</xm:f>
            <x14:dxf>
              <font>
                <color theme="1" tint="0.34998626667073579"/>
              </font>
              <fill>
                <patternFill>
                  <bgColor rgb="FFD3E7BF"/>
                </patternFill>
              </fill>
            </x14:dxf>
          </x14:cfRule>
          <x14:cfRule type="cellIs" priority="25" operator="equal" id="{A15AFD6B-7429-4C6C-BF41-3C1047B737B5}">
            <xm:f>Instructions!$C$13</xm:f>
            <x14:dxf>
              <font>
                <color theme="1" tint="0.34998626667073579"/>
              </font>
              <fill>
                <patternFill>
                  <bgColor rgb="FFF5EEBB"/>
                </patternFill>
              </fill>
            </x14:dxf>
          </x14:cfRule>
          <x14:cfRule type="cellIs" priority="26" operator="equal" id="{EB257255-89A7-4355-94E6-A4B15147BCE0}">
            <xm:f>Instructions!$C$15</xm:f>
            <x14:dxf>
              <font>
                <color theme="0" tint="-0.34998626667073579"/>
              </font>
            </x14:dxf>
          </x14:cfRule>
          <xm:sqref>C15:C31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A01465C-B7EE-477C-90D8-3A0EFEE45A03}">
          <x14:formula1>
            <xm:f>Instructions!$C$12:$C$15</xm:f>
          </x14:formula1>
          <xm:sqref>C15:C31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D7FC3-9CE2-422F-9253-B988499CE880}">
  <dimension ref="A1:N37"/>
  <sheetViews>
    <sheetView topLeftCell="A16" zoomScale="120" zoomScaleNormal="120" workbookViewId="0">
      <selection activeCell="D31" sqref="D31"/>
    </sheetView>
  </sheetViews>
  <sheetFormatPr baseColWidth="10" defaultColWidth="0" defaultRowHeight="13" zeroHeight="1"/>
  <cols>
    <col min="1" max="1" width="4.85546875" style="5" customWidth="1"/>
    <col min="2" max="2" width="33" style="19" customWidth="1"/>
    <col min="3" max="5" width="26" style="19" customWidth="1"/>
    <col min="6" max="7" width="21" style="19" customWidth="1"/>
    <col min="8" max="8" width="5.85546875" style="5" customWidth="1"/>
    <col min="9" max="9" width="9" style="5" hidden="1" customWidth="1"/>
    <col min="10" max="16384" width="7.85546875" style="5" hidden="1"/>
  </cols>
  <sheetData>
    <row r="1" spans="1:14">
      <c r="A1" s="13"/>
      <c r="B1" s="18"/>
      <c r="C1" s="18"/>
      <c r="D1" s="18"/>
      <c r="E1" s="18"/>
      <c r="F1" s="18"/>
      <c r="G1" s="18"/>
      <c r="H1" s="13"/>
    </row>
    <row r="2" spans="1:14" ht="22.5" customHeight="1">
      <c r="A2" s="13"/>
      <c r="B2" s="120" t="str">
        <f>SUBSTITUTE(I2, "{BUYER}", Instructions!C9)</f>
        <v>{BUYER} TEAM</v>
      </c>
      <c r="C2" s="120"/>
      <c r="D2" s="120"/>
      <c r="E2" s="120"/>
      <c r="F2" s="120"/>
      <c r="G2" s="120"/>
      <c r="H2" s="13"/>
      <c r="I2" s="46" t="s">
        <v>66</v>
      </c>
      <c r="J2" s="46"/>
      <c r="K2" s="46"/>
      <c r="L2" s="46"/>
      <c r="M2" s="46"/>
      <c r="N2" s="46"/>
    </row>
    <row r="3" spans="1:14" ht="47" customHeight="1">
      <c r="A3" s="13"/>
      <c r="B3" s="123" t="s">
        <v>67</v>
      </c>
      <c r="C3" s="124"/>
      <c r="D3" s="124"/>
      <c r="E3" s="124"/>
      <c r="F3" s="124"/>
      <c r="G3" s="124"/>
      <c r="H3" s="13"/>
    </row>
    <row r="4" spans="1:14" ht="19.5" customHeight="1">
      <c r="A4" s="13"/>
      <c r="B4" s="62" t="s">
        <v>68</v>
      </c>
      <c r="C4" s="62" t="s">
        <v>69</v>
      </c>
      <c r="D4" s="62" t="s">
        <v>70</v>
      </c>
      <c r="E4" s="62" t="s">
        <v>71</v>
      </c>
      <c r="F4" s="62" t="s">
        <v>72</v>
      </c>
      <c r="G4" s="62" t="s">
        <v>73</v>
      </c>
      <c r="H4" s="20"/>
    </row>
    <row r="5" spans="1:14" ht="21" customHeight="1">
      <c r="A5" s="13"/>
      <c r="B5" s="63" t="s">
        <v>107</v>
      </c>
      <c r="C5" s="63"/>
      <c r="D5" s="63"/>
      <c r="E5" s="63"/>
      <c r="F5" s="63"/>
      <c r="G5" s="63"/>
      <c r="H5" s="21"/>
    </row>
    <row r="6" spans="1:14" ht="21" customHeight="1">
      <c r="A6" s="13"/>
      <c r="B6" s="63" t="s">
        <v>74</v>
      </c>
      <c r="C6" s="63"/>
      <c r="D6" s="63"/>
      <c r="E6" s="63"/>
      <c r="F6" s="63"/>
      <c r="G6" s="63" t="str">
        <f t="shared" ref="G6:G15" si="0">IF(F6="No", "—", "")</f>
        <v/>
      </c>
      <c r="H6" s="21"/>
    </row>
    <row r="7" spans="1:14" ht="21" customHeight="1">
      <c r="A7" s="13"/>
      <c r="B7" s="63" t="s">
        <v>109</v>
      </c>
      <c r="C7" s="63"/>
      <c r="D7" s="63"/>
      <c r="E7" s="63"/>
      <c r="F7" s="63"/>
      <c r="G7" s="63" t="str">
        <f t="shared" si="0"/>
        <v/>
      </c>
      <c r="H7" s="21"/>
    </row>
    <row r="8" spans="1:14" ht="21" customHeight="1">
      <c r="A8" s="13"/>
      <c r="B8" s="63" t="s">
        <v>108</v>
      </c>
      <c r="C8" s="63"/>
      <c r="D8" s="63"/>
      <c r="E8" s="63"/>
      <c r="F8" s="63"/>
      <c r="G8" s="63" t="str">
        <f t="shared" si="0"/>
        <v/>
      </c>
      <c r="H8" s="21"/>
    </row>
    <row r="9" spans="1:14" ht="21" customHeight="1">
      <c r="A9" s="13"/>
      <c r="B9" s="63" t="s">
        <v>106</v>
      </c>
      <c r="C9" s="63"/>
      <c r="D9" s="63"/>
      <c r="E9" s="63"/>
      <c r="F9" s="63"/>
      <c r="G9" s="63" t="str">
        <f t="shared" si="0"/>
        <v/>
      </c>
      <c r="H9" s="21"/>
    </row>
    <row r="10" spans="1:14" ht="21" customHeight="1">
      <c r="A10" s="13"/>
      <c r="B10" s="63" t="s">
        <v>75</v>
      </c>
      <c r="C10" s="63"/>
      <c r="D10" s="63"/>
      <c r="E10" s="63"/>
      <c r="F10" s="63"/>
      <c r="G10" s="63" t="str">
        <f t="shared" si="0"/>
        <v/>
      </c>
      <c r="H10" s="21"/>
    </row>
    <row r="11" spans="1:14" ht="21" customHeight="1">
      <c r="A11" s="13"/>
      <c r="B11" s="63" t="s">
        <v>110</v>
      </c>
      <c r="C11" s="63"/>
      <c r="D11" s="63"/>
      <c r="E11" s="63"/>
      <c r="F11" s="63"/>
      <c r="G11" s="63" t="str">
        <f>IF(F11="No", "—", "")</f>
        <v/>
      </c>
      <c r="H11" s="21"/>
    </row>
    <row r="12" spans="1:14" ht="21" customHeight="1">
      <c r="A12" s="13"/>
      <c r="B12" s="63" t="s">
        <v>111</v>
      </c>
      <c r="C12" s="63"/>
      <c r="D12" s="63"/>
      <c r="E12" s="63"/>
      <c r="F12" s="63"/>
      <c r="G12" s="63" t="str">
        <f>IF(F12="No", "—", "")</f>
        <v/>
      </c>
      <c r="H12" s="21"/>
    </row>
    <row r="13" spans="1:14" ht="21" customHeight="1">
      <c r="A13" s="13"/>
      <c r="B13" s="63" t="s">
        <v>112</v>
      </c>
      <c r="C13" s="63"/>
      <c r="D13" s="63"/>
      <c r="E13" s="63"/>
      <c r="F13" s="63"/>
      <c r="G13" s="63" t="str">
        <f>IF(F13="No", "—", "")</f>
        <v/>
      </c>
      <c r="H13" s="21"/>
    </row>
    <row r="14" spans="1:14" ht="21" customHeight="1">
      <c r="A14" s="13"/>
      <c r="B14" s="63" t="s">
        <v>76</v>
      </c>
      <c r="C14" s="63"/>
      <c r="D14" s="63"/>
      <c r="E14" s="63"/>
      <c r="F14" s="63"/>
      <c r="G14" s="63" t="str">
        <f>IF(F14="No", "—", "")</f>
        <v/>
      </c>
      <c r="H14" s="21"/>
    </row>
    <row r="15" spans="1:14" ht="21" customHeight="1">
      <c r="A15" s="13"/>
      <c r="B15" s="63" t="s">
        <v>113</v>
      </c>
      <c r="C15" s="63"/>
      <c r="D15" s="63"/>
      <c r="E15" s="63"/>
      <c r="F15" s="63"/>
      <c r="G15" s="63" t="str">
        <f t="shared" si="0"/>
        <v/>
      </c>
      <c r="H15" s="21"/>
    </row>
    <row r="16" spans="1:14">
      <c r="A16" s="13"/>
      <c r="B16" s="64"/>
      <c r="C16" s="64"/>
      <c r="D16" s="64"/>
      <c r="E16" s="64"/>
      <c r="F16" s="64"/>
      <c r="G16" s="64"/>
      <c r="H16" s="13"/>
    </row>
    <row r="17" spans="1:14" ht="47" customHeight="1">
      <c r="A17" s="13"/>
      <c r="B17" s="122" t="s">
        <v>77</v>
      </c>
      <c r="C17" s="122"/>
      <c r="D17" s="122"/>
      <c r="E17" s="122"/>
      <c r="F17" s="122"/>
      <c r="G17" s="122"/>
      <c r="H17" s="13"/>
    </row>
    <row r="18" spans="1:14" ht="19.5" customHeight="1">
      <c r="A18" s="13"/>
      <c r="B18" s="66" t="s">
        <v>78</v>
      </c>
      <c r="C18" s="66" t="s">
        <v>69</v>
      </c>
      <c r="D18" s="66" t="s">
        <v>70</v>
      </c>
      <c r="E18" s="66" t="s">
        <v>71</v>
      </c>
      <c r="F18" s="125" t="s">
        <v>22</v>
      </c>
      <c r="G18" s="125"/>
      <c r="H18" s="20"/>
    </row>
    <row r="19" spans="1:14" ht="33" customHeight="1">
      <c r="A19" s="13"/>
      <c r="B19" s="67" t="s">
        <v>120</v>
      </c>
      <c r="C19" s="59"/>
      <c r="D19" s="59"/>
      <c r="E19" s="59"/>
      <c r="F19" s="126" t="s">
        <v>79</v>
      </c>
      <c r="G19" s="127"/>
      <c r="H19" s="21"/>
    </row>
    <row r="20" spans="1:14" ht="33" customHeight="1">
      <c r="A20" s="13"/>
      <c r="B20" s="68" t="s">
        <v>121</v>
      </c>
      <c r="C20" s="60"/>
      <c r="D20" s="60"/>
      <c r="E20" s="60"/>
      <c r="F20" s="128" t="s">
        <v>80</v>
      </c>
      <c r="G20" s="129"/>
      <c r="H20" s="21"/>
    </row>
    <row r="21" spans="1:14" ht="33" customHeight="1">
      <c r="A21" s="13"/>
      <c r="B21" s="67" t="s">
        <v>122</v>
      </c>
      <c r="C21" s="59"/>
      <c r="D21" s="59"/>
      <c r="E21" s="59"/>
      <c r="F21" s="126"/>
      <c r="G21" s="127"/>
      <c r="H21" s="21"/>
    </row>
    <row r="22" spans="1:14" ht="33" customHeight="1">
      <c r="A22" s="13"/>
      <c r="B22" s="68" t="s">
        <v>123</v>
      </c>
      <c r="C22" s="60"/>
      <c r="D22" s="60"/>
      <c r="E22" s="60"/>
      <c r="F22" s="69" t="s">
        <v>81</v>
      </c>
      <c r="G22" s="70"/>
      <c r="H22" s="21"/>
    </row>
    <row r="23" spans="1:14" ht="33" customHeight="1">
      <c r="A23" s="13"/>
      <c r="B23" s="71" t="s">
        <v>82</v>
      </c>
      <c r="C23" s="72"/>
      <c r="D23" s="72"/>
      <c r="E23" s="72"/>
      <c r="F23" s="126"/>
      <c r="G23" s="127"/>
      <c r="H23" s="21"/>
    </row>
    <row r="24" spans="1:14">
      <c r="A24" s="13"/>
      <c r="B24" s="64"/>
      <c r="C24" s="64"/>
      <c r="D24" s="64"/>
      <c r="E24" s="64"/>
      <c r="F24" s="64"/>
      <c r="G24" s="64"/>
      <c r="H24" s="13"/>
    </row>
    <row r="25" spans="1:14">
      <c r="A25" s="13"/>
      <c r="B25" s="64"/>
      <c r="C25" s="64"/>
      <c r="D25" s="64"/>
      <c r="E25" s="64"/>
      <c r="F25" s="64"/>
      <c r="G25" s="64"/>
      <c r="H25" s="13"/>
    </row>
    <row r="26" spans="1:14" ht="21.5" customHeight="1">
      <c r="A26" s="13"/>
      <c r="B26" s="120" t="str">
        <f>SUBSTITUTE(I26, "{SELLER}", Instructions!C6)</f>
        <v>{SELLER} TEAM</v>
      </c>
      <c r="C26" s="120"/>
      <c r="D26" s="120"/>
      <c r="E26" s="120"/>
      <c r="F26" s="120"/>
      <c r="G26" s="120"/>
      <c r="H26" s="13"/>
      <c r="I26" s="46" t="s">
        <v>83</v>
      </c>
      <c r="J26" s="46"/>
      <c r="K26" s="46"/>
      <c r="L26" s="46"/>
      <c r="M26" s="46"/>
      <c r="N26" s="46"/>
    </row>
    <row r="27" spans="1:14" ht="51.5" customHeight="1">
      <c r="A27" s="13"/>
      <c r="B27" s="109" t="s">
        <v>84</v>
      </c>
      <c r="C27" s="109"/>
      <c r="D27" s="109"/>
      <c r="E27" s="109"/>
      <c r="F27" s="109"/>
      <c r="G27" s="109"/>
      <c r="H27" s="13"/>
    </row>
    <row r="28" spans="1:14" ht="19.5" customHeight="1">
      <c r="A28" s="13"/>
      <c r="B28" s="61" t="s">
        <v>85</v>
      </c>
      <c r="C28" s="61" t="s">
        <v>86</v>
      </c>
      <c r="D28" s="61" t="s">
        <v>70</v>
      </c>
      <c r="E28" s="61" t="s">
        <v>71</v>
      </c>
      <c r="F28" s="121" t="s">
        <v>22</v>
      </c>
      <c r="G28" s="121"/>
      <c r="H28" s="13"/>
    </row>
    <row r="29" spans="1:14" ht="21" customHeight="1">
      <c r="A29" s="13"/>
      <c r="B29" s="71" t="s">
        <v>124</v>
      </c>
      <c r="C29" s="72" t="s">
        <v>56</v>
      </c>
      <c r="D29" s="72" t="s">
        <v>87</v>
      </c>
      <c r="E29" s="74" t="s">
        <v>48</v>
      </c>
      <c r="F29" s="72"/>
      <c r="G29" s="75"/>
      <c r="H29" s="13"/>
    </row>
    <row r="30" spans="1:14" ht="21" customHeight="1">
      <c r="A30" s="13"/>
      <c r="B30" s="68" t="s">
        <v>125</v>
      </c>
      <c r="C30" s="60"/>
      <c r="D30" s="60" t="s">
        <v>88</v>
      </c>
      <c r="E30" s="60"/>
      <c r="F30" s="60"/>
      <c r="G30" s="76"/>
      <c r="H30" s="13"/>
    </row>
    <row r="31" spans="1:14" ht="21" customHeight="1">
      <c r="A31" s="13"/>
      <c r="B31" s="67" t="s">
        <v>126</v>
      </c>
      <c r="C31" s="59"/>
      <c r="D31" s="59" t="s">
        <v>89</v>
      </c>
      <c r="E31" s="59"/>
      <c r="F31" s="59"/>
      <c r="G31" s="77"/>
      <c r="H31" s="13"/>
    </row>
    <row r="32" spans="1:14" ht="21" customHeight="1">
      <c r="A32" s="13"/>
      <c r="B32" s="68"/>
      <c r="C32" s="60"/>
      <c r="D32" s="60"/>
      <c r="E32" s="60"/>
      <c r="F32" s="60"/>
      <c r="G32" s="76"/>
      <c r="H32" s="13"/>
    </row>
    <row r="33" spans="1:8" ht="21" customHeight="1">
      <c r="A33" s="13"/>
      <c r="B33" s="67"/>
      <c r="C33" s="59"/>
      <c r="D33" s="59"/>
      <c r="E33" s="59"/>
      <c r="F33" s="59"/>
      <c r="G33" s="77"/>
      <c r="H33" s="13"/>
    </row>
    <row r="34" spans="1:8" ht="21" customHeight="1">
      <c r="A34" s="13"/>
      <c r="B34" s="68"/>
      <c r="C34" s="60"/>
      <c r="D34" s="60"/>
      <c r="E34" s="60"/>
      <c r="F34" s="60"/>
      <c r="G34" s="76"/>
      <c r="H34" s="13"/>
    </row>
    <row r="35" spans="1:8" ht="21" customHeight="1">
      <c r="A35" s="13"/>
      <c r="B35" s="71"/>
      <c r="C35" s="72"/>
      <c r="D35" s="72"/>
      <c r="E35" s="72"/>
      <c r="F35" s="72"/>
      <c r="G35" s="75"/>
      <c r="H35" s="13"/>
    </row>
    <row r="36" spans="1:8">
      <c r="A36" s="13"/>
      <c r="B36" s="18"/>
      <c r="C36" s="18"/>
      <c r="D36" s="18"/>
      <c r="E36" s="18"/>
      <c r="F36" s="18"/>
      <c r="G36" s="18"/>
      <c r="H36" s="13"/>
    </row>
    <row r="37" spans="1:8">
      <c r="A37" s="13"/>
      <c r="B37" s="18"/>
      <c r="C37" s="18"/>
      <c r="D37" s="18"/>
      <c r="E37" s="18"/>
      <c r="F37" s="18"/>
      <c r="G37" s="18"/>
      <c r="H37" s="13"/>
    </row>
  </sheetData>
  <mergeCells count="11">
    <mergeCell ref="B27:G27"/>
    <mergeCell ref="B26:G26"/>
    <mergeCell ref="F28:G28"/>
    <mergeCell ref="B2:G2"/>
    <mergeCell ref="B17:G17"/>
    <mergeCell ref="B3:G3"/>
    <mergeCell ref="F18:G18"/>
    <mergeCell ref="F19:G19"/>
    <mergeCell ref="F20:G20"/>
    <mergeCell ref="F21:G21"/>
    <mergeCell ref="F23:G23"/>
  </mergeCells>
  <phoneticPr fontId="9" type="noConversion"/>
  <dataValidations count="1">
    <dataValidation type="list" allowBlank="1" showInputMessage="1" showErrorMessage="1" sqref="F5:F15" xr:uid="{F64FF8AB-6933-4E17-B0FE-7DC48A6BEC93}">
      <formula1>"Yes, No"</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A6D7B-78B5-4958-B58B-5F01D072EE60}">
  <dimension ref="A1:H14"/>
  <sheetViews>
    <sheetView zoomScale="120" zoomScaleNormal="120" workbookViewId="0">
      <selection activeCell="E6" sqref="E6"/>
    </sheetView>
  </sheetViews>
  <sheetFormatPr baseColWidth="10" defaultColWidth="0" defaultRowHeight="13" zeroHeight="1"/>
  <cols>
    <col min="1" max="1" width="4.85546875" style="5" customWidth="1"/>
    <col min="2" max="2" width="6" style="19" customWidth="1"/>
    <col min="3" max="5" width="38" style="19" customWidth="1"/>
    <col min="6" max="6" width="5.85546875" style="18" customWidth="1"/>
    <col min="7" max="7" width="14" style="5" customWidth="1"/>
    <col min="8" max="8" width="0" style="5" hidden="1" customWidth="1"/>
    <col min="9" max="16384" width="7.85546875" style="5" hidden="1"/>
  </cols>
  <sheetData>
    <row r="1" spans="1:7">
      <c r="A1" s="13"/>
      <c r="B1" s="18"/>
      <c r="C1" s="18"/>
      <c r="D1" s="18"/>
      <c r="E1" s="18"/>
      <c r="G1" s="13"/>
    </row>
    <row r="2" spans="1:7" ht="22.5" customHeight="1">
      <c r="A2" s="13"/>
      <c r="B2" s="120" t="s">
        <v>90</v>
      </c>
      <c r="C2" s="120"/>
      <c r="D2" s="120"/>
      <c r="E2" s="120"/>
      <c r="F2" s="73"/>
      <c r="G2" s="54"/>
    </row>
    <row r="3" spans="1:7" ht="47" customHeight="1">
      <c r="A3" s="13"/>
      <c r="B3" s="122" t="s">
        <v>91</v>
      </c>
      <c r="C3" s="122"/>
      <c r="D3" s="122"/>
      <c r="E3" s="122"/>
      <c r="F3" s="65"/>
      <c r="G3" s="54"/>
    </row>
    <row r="4" spans="1:7" ht="19.5" customHeight="1">
      <c r="A4" s="13"/>
      <c r="B4" s="62" t="s">
        <v>92</v>
      </c>
      <c r="C4" s="62" t="s">
        <v>93</v>
      </c>
      <c r="D4" s="62" t="s">
        <v>94</v>
      </c>
      <c r="E4" s="62" t="s">
        <v>95</v>
      </c>
      <c r="F4" s="61"/>
      <c r="G4" s="54"/>
    </row>
    <row r="5" spans="1:7" ht="35.5" customHeight="1">
      <c r="A5" s="13"/>
      <c r="B5" s="63"/>
      <c r="C5" s="78" t="s">
        <v>96</v>
      </c>
      <c r="D5" s="78" t="s">
        <v>97</v>
      </c>
      <c r="E5" s="78" t="s">
        <v>98</v>
      </c>
      <c r="F5" s="79"/>
      <c r="G5" s="54"/>
    </row>
    <row r="6" spans="1:7" ht="69.5" customHeight="1">
      <c r="A6" s="13"/>
      <c r="B6" s="78"/>
      <c r="C6" s="78" t="s">
        <v>104</v>
      </c>
      <c r="D6" s="78" t="s">
        <v>127</v>
      </c>
      <c r="E6" s="78" t="s">
        <v>105</v>
      </c>
      <c r="F6" s="80"/>
      <c r="G6" s="83" t="s">
        <v>99</v>
      </c>
    </row>
    <row r="7" spans="1:7" ht="38.5" customHeight="1">
      <c r="A7" s="13"/>
      <c r="B7" s="63">
        <v>1</v>
      </c>
      <c r="C7" s="81"/>
      <c r="D7" s="81"/>
      <c r="E7" s="81"/>
      <c r="F7" s="82"/>
      <c r="G7" s="54"/>
    </row>
    <row r="8" spans="1:7" ht="38.5" customHeight="1">
      <c r="A8" s="13"/>
      <c r="B8" s="63">
        <v>2</v>
      </c>
      <c r="C8" s="63"/>
      <c r="D8" s="63"/>
      <c r="E8" s="63"/>
      <c r="F8" s="65"/>
      <c r="G8" s="54"/>
    </row>
    <row r="9" spans="1:7" ht="38.5" customHeight="1">
      <c r="A9" s="13"/>
      <c r="B9" s="63">
        <v>3</v>
      </c>
      <c r="C9" s="63"/>
      <c r="D9" s="63"/>
      <c r="E9" s="63"/>
      <c r="F9" s="65"/>
      <c r="G9" s="54"/>
    </row>
    <row r="10" spans="1:7" ht="38.5" customHeight="1">
      <c r="A10" s="13"/>
      <c r="B10" s="63">
        <v>4</v>
      </c>
      <c r="C10" s="63"/>
      <c r="D10" s="63"/>
      <c r="E10" s="63"/>
      <c r="F10" s="65"/>
      <c r="G10" s="54"/>
    </row>
    <row r="11" spans="1:7" ht="38.5" customHeight="1">
      <c r="A11" s="13"/>
      <c r="B11" s="63">
        <v>5</v>
      </c>
      <c r="C11" s="63"/>
      <c r="D11" s="63"/>
      <c r="E11" s="63"/>
      <c r="F11" s="65"/>
      <c r="G11" s="54"/>
    </row>
    <row r="12" spans="1:7" ht="38.5" customHeight="1">
      <c r="A12" s="13"/>
      <c r="B12" s="63">
        <v>6</v>
      </c>
      <c r="C12" s="63"/>
      <c r="D12" s="63"/>
      <c r="E12" s="63"/>
      <c r="F12" s="65"/>
      <c r="G12" s="54"/>
    </row>
    <row r="13" spans="1:7">
      <c r="A13" s="13"/>
      <c r="B13" s="18"/>
      <c r="C13" s="18"/>
      <c r="D13" s="18"/>
      <c r="E13" s="18"/>
      <c r="G13" s="13"/>
    </row>
    <row r="14" spans="1:7">
      <c r="A14" s="13"/>
      <c r="B14" s="18"/>
      <c r="C14" s="18"/>
      <c r="D14" s="18"/>
      <c r="E14" s="18"/>
      <c r="G14" s="13"/>
    </row>
  </sheetData>
  <mergeCells count="2">
    <mergeCell ref="B2:E2"/>
    <mergeCell ref="B3:E3"/>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041AA-1180-466A-B285-27B74E410E5D}">
  <dimension ref="A1:F12"/>
  <sheetViews>
    <sheetView zoomScale="120" zoomScaleNormal="120" workbookViewId="0">
      <selection activeCell="B5" sqref="B5"/>
    </sheetView>
  </sheetViews>
  <sheetFormatPr baseColWidth="10" defaultColWidth="0" defaultRowHeight="13" zeroHeight="1"/>
  <cols>
    <col min="1" max="1" width="4.85546875" style="5" customWidth="1"/>
    <col min="2" max="2" width="23.85546875" style="19" customWidth="1"/>
    <col min="3" max="3" width="38" style="19" customWidth="1"/>
    <col min="4" max="4" width="50.42578125" style="19" customWidth="1"/>
    <col min="5" max="5" width="5.85546875" style="5" customWidth="1"/>
    <col min="6" max="6" width="0" style="5" hidden="1" customWidth="1"/>
    <col min="7" max="16384" width="7.85546875" style="5" hidden="1"/>
  </cols>
  <sheetData>
    <row r="1" spans="1:5">
      <c r="A1" s="13"/>
      <c r="B1" s="18"/>
      <c r="C1" s="18"/>
      <c r="D1" s="18"/>
      <c r="E1" s="13"/>
    </row>
    <row r="2" spans="1:5" ht="22.5" customHeight="1">
      <c r="A2" s="13"/>
      <c r="B2" s="120" t="s">
        <v>100</v>
      </c>
      <c r="C2" s="120"/>
      <c r="D2" s="120"/>
      <c r="E2" s="13"/>
    </row>
    <row r="3" spans="1:5" ht="15" customHeight="1">
      <c r="A3" s="13"/>
      <c r="B3" s="84"/>
      <c r="C3" s="84"/>
      <c r="D3" s="84"/>
      <c r="E3" s="13"/>
    </row>
    <row r="4" spans="1:5" ht="19.5" customHeight="1">
      <c r="A4" s="13"/>
      <c r="B4" s="62" t="s">
        <v>70</v>
      </c>
      <c r="C4" s="62" t="s">
        <v>101</v>
      </c>
      <c r="D4" s="62" t="s">
        <v>102</v>
      </c>
      <c r="E4" s="13"/>
    </row>
    <row r="5" spans="1:5" ht="38.5" customHeight="1">
      <c r="A5" s="13"/>
      <c r="B5" s="63"/>
      <c r="C5" s="81"/>
      <c r="D5" s="78" t="s">
        <v>103</v>
      </c>
      <c r="E5" s="13"/>
    </row>
    <row r="6" spans="1:5" ht="38.5" customHeight="1">
      <c r="A6" s="13"/>
      <c r="B6" s="63"/>
      <c r="C6" s="63"/>
      <c r="D6" s="63"/>
      <c r="E6" s="13"/>
    </row>
    <row r="7" spans="1:5" ht="38.5" customHeight="1">
      <c r="A7" s="13"/>
      <c r="B7" s="63"/>
      <c r="C7" s="63"/>
      <c r="D7" s="63"/>
      <c r="E7" s="13"/>
    </row>
    <row r="8" spans="1:5" ht="38.5" customHeight="1">
      <c r="A8" s="13"/>
      <c r="B8" s="63"/>
      <c r="C8" s="63"/>
      <c r="D8" s="63"/>
      <c r="E8" s="13"/>
    </row>
    <row r="9" spans="1:5" ht="38.5" customHeight="1">
      <c r="A9" s="13"/>
      <c r="B9" s="63"/>
      <c r="C9" s="63"/>
      <c r="D9" s="63"/>
      <c r="E9" s="13"/>
    </row>
    <row r="10" spans="1:5" ht="38.5" customHeight="1">
      <c r="A10" s="13"/>
      <c r="B10" s="63"/>
      <c r="C10" s="63"/>
      <c r="D10" s="63"/>
      <c r="E10" s="13"/>
    </row>
    <row r="11" spans="1:5">
      <c r="A11" s="13"/>
      <c r="B11" s="18"/>
      <c r="C11" s="18"/>
      <c r="D11" s="18"/>
      <c r="E11" s="13"/>
    </row>
    <row r="12" spans="1:5">
      <c r="A12" s="13"/>
      <c r="B12" s="18"/>
      <c r="C12" s="18"/>
      <c r="D12" s="18"/>
      <c r="E12" s="13"/>
    </row>
  </sheetData>
  <mergeCells count="1">
    <mergeCell ref="B2:D2"/>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epartment Documents" ma:contentTypeID="0x01010081E7D4B4FD10854EB285F6884AB2727600F6C144F7CB9A094F9D5C38FB5575E7DA" ma:contentTypeVersion="39" ma:contentTypeDescription="" ma:contentTypeScope="" ma:versionID="82df44f990ee28022756e66b65fce292">
  <xsd:schema xmlns:xsd="http://www.w3.org/2001/XMLSchema" xmlns:xs="http://www.w3.org/2001/XMLSchema" xmlns:p="http://schemas.microsoft.com/office/2006/metadata/properties" xmlns:ns2="847e0a97-c9ba-407a-ad63-d7d19a14159e" xmlns:ns3="16bdc18a-1d72-4550-add6-07e0487f9166" targetNamespace="http://schemas.microsoft.com/office/2006/metadata/properties" ma:root="true" ma:fieldsID="e9210629b6518becd4f0990debea7b65" ns2:_="" ns3:_="">
    <xsd:import namespace="847e0a97-c9ba-407a-ad63-d7d19a14159e"/>
    <xsd:import namespace="16bdc18a-1d72-4550-add6-07e0487f9166"/>
    <xsd:element name="properties">
      <xsd:complexType>
        <xsd:sequence>
          <xsd:element name="documentManagement">
            <xsd:complexType>
              <xsd:all>
                <xsd:element ref="ns2:CreatedDate" minOccurs="0"/>
                <xsd:element ref="ns2:ShowinPage_x003f_" minOccurs="0"/>
                <xsd:element ref="ns2:MediaServiceDateTaken"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e0a97-c9ba-407a-ad63-d7d19a14159e" elementFormDefault="qualified">
    <xsd:import namespace="http://schemas.microsoft.com/office/2006/documentManagement/types"/>
    <xsd:import namespace="http://schemas.microsoft.com/office/infopath/2007/PartnerControls"/>
    <xsd:element name="CreatedDate" ma:index="2" nillable="true" ma:displayName="Created Date" ma:format="DateOnly" ma:internalName="CreatedDate" ma:readOnly="false">
      <xsd:simpleType>
        <xsd:restriction base="dms:DateTime"/>
      </xsd:simpleType>
    </xsd:element>
    <xsd:element name="ShowinPage_x003f_" ma:index="3" nillable="true" ma:displayName="Show in Page?" ma:default="1" ma:format="Dropdown" ma:internalName="ShowinPage_x003f_" ma:readOnly="false">
      <xsd:simpleType>
        <xsd:restriction base="dms:Boolean"/>
      </xsd:simpleType>
    </xsd:element>
    <xsd:element name="MediaServiceDateTaken" ma:index="5" nillable="true" ma:displayName="MediaServiceDateTaken" ma:hidden="true" ma:internalName="MediaServiceDateTaken" ma:readOnly="true">
      <xsd:simpleType>
        <xsd:restriction base="dms:Text"/>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hidden="true" ma:internalName="MediaServiceKeyPoints" ma:readOnly="true">
      <xsd:simpleType>
        <xsd:restriction base="dms:Note"/>
      </xsd:simpleType>
    </xsd:element>
    <xsd:element name="MediaServiceAutoTags" ma:index="16" nillable="true" ma:displayName="Tags" ma:hidden="true" ma:internalName="MediaServiceAutoTags" ma:readOnly="true">
      <xsd:simpleType>
        <xsd:restriction base="dms:Text"/>
      </xsd:simpleType>
    </xsd:element>
    <xsd:element name="MediaServiceOCR" ma:index="17" nillable="true" ma:displayName="Extracted Text" ma:hidden="true" ma:internalName="MediaServiceOCR"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c3cd24b2-2bbf-4e6a-89eb-07301d4f7f1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bdc18a-1d72-4550-add6-07e0487f9166" elementFormDefault="qualified">
    <xsd:import namespace="http://schemas.microsoft.com/office/2006/documentManagement/types"/>
    <xsd:import namespace="http://schemas.microsoft.com/office/infopath/2007/PartnerControls"/>
    <xsd:element name="SharedWithUsers" ma:index="12"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2a0db595-086d-4bf4-89af-383a15aa3d99}" ma:internalName="TaxCatchAll" ma:showField="CatchAllData" ma:web="16bdc18a-1d72-4550-add6-07e0487f91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47e0a97-c9ba-407a-ad63-d7d19a14159e">
      <Terms xmlns="http://schemas.microsoft.com/office/infopath/2007/PartnerControls"/>
    </lcf76f155ced4ddcb4097134ff3c332f>
    <TaxCatchAll xmlns="16bdc18a-1d72-4550-add6-07e0487f9166" xsi:nil="true"/>
    <ShowinPage_x003f_ xmlns="847e0a97-c9ba-407a-ad63-d7d19a14159e">true</ShowinPage_x003f_>
    <CreatedDate xmlns="847e0a97-c9ba-407a-ad63-d7d19a14159e" xsi:nil="true"/>
  </documentManagement>
</p:properties>
</file>

<file path=customXml/itemProps1.xml><?xml version="1.0" encoding="utf-8"?>
<ds:datastoreItem xmlns:ds="http://schemas.openxmlformats.org/officeDocument/2006/customXml" ds:itemID="{1D098142-7102-48D6-8E6E-41263EB0552F}">
  <ds:schemaRefs>
    <ds:schemaRef ds:uri="http://schemas.microsoft.com/sharepoint/v3/contenttype/forms"/>
  </ds:schemaRefs>
</ds:datastoreItem>
</file>

<file path=customXml/itemProps2.xml><?xml version="1.0" encoding="utf-8"?>
<ds:datastoreItem xmlns:ds="http://schemas.openxmlformats.org/officeDocument/2006/customXml" ds:itemID="{3900E467-E473-428A-BEE9-C60826F91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7e0a97-c9ba-407a-ad63-d7d19a14159e"/>
    <ds:schemaRef ds:uri="16bdc18a-1d72-4550-add6-07e0487f91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1038DFC-AEDA-4564-B31B-6E8B082DA51E}">
  <ds:schemaRefs>
    <ds:schemaRef ds:uri="http://schemas.microsoft.com/office/2006/metadata/properties"/>
    <ds:schemaRef ds:uri="http://schemas.microsoft.com/office/2006/documentManagement/types"/>
    <ds:schemaRef ds:uri="847e0a97-c9ba-407a-ad63-d7d19a14159e"/>
    <ds:schemaRef ds:uri="http://www.w3.org/XML/1998/namespace"/>
    <ds:schemaRef ds:uri="http://purl.org/dc/dcmitype/"/>
    <ds:schemaRef ds:uri="http://schemas.openxmlformats.org/package/2006/metadata/core-properties"/>
    <ds:schemaRef ds:uri="http://purl.org/dc/elements/1.1/"/>
    <ds:schemaRef ds:uri="http://schemas.microsoft.com/office/infopath/2007/PartnerControls"/>
    <ds:schemaRef ds:uri="16bdc18a-1d72-4550-add6-07e0487f9166"/>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Mutual Action Plan</vt:lpstr>
      <vt:lpstr>Team Members</vt:lpstr>
      <vt:lpstr>Success Criteria</vt:lpstr>
      <vt:lpstr>Resources</vt:lpstr>
    </vt:vector>
  </TitlesOfParts>
  <Manager/>
  <Company>Challenger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 Flood</dc:creator>
  <cp:keywords/>
  <dc:description/>
  <cp:lastModifiedBy>Bre Bush</cp:lastModifiedBy>
  <cp:revision/>
  <dcterms:created xsi:type="dcterms:W3CDTF">2022-09-20T14:18:05Z</dcterms:created>
  <dcterms:modified xsi:type="dcterms:W3CDTF">2023-11-30T06:21:28Z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0x0101000779C38559C0A544ADB218CC193D4C99</vt:lpwstr>
  </property>
  <property fmtid="{D5CDD505-2E9C-101B-9397-08002B2CF9AE}" pid="3" name="MediaServiceImageTags">
    <vt:lpwstr/>
  </property>
</Properties>
</file>